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3 по 17 февраля\"/>
    </mc:Choice>
  </mc:AlternateContent>
  <xr:revisionPtr revIDLastSave="0" documentId="13_ncr:1_{823DCE00-94CF-42DD-B07A-A4BB0511A3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G12" i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E12" i="1"/>
  <c r="E13" i="1"/>
  <c r="E14" i="1"/>
  <c r="E15" i="1"/>
  <c r="E16" i="1"/>
  <c r="E17" i="1"/>
  <c r="D12" i="1"/>
  <c r="D13" i="1"/>
  <c r="D14" i="1"/>
  <c r="D15" i="1"/>
  <c r="D16" i="1"/>
  <c r="D17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D4" i="1"/>
  <c r="E4" i="1"/>
  <c r="D5" i="1"/>
  <c r="E5" i="1"/>
  <c r="D6" i="1"/>
  <c r="E6" i="1"/>
  <c r="D7" i="1"/>
  <c r="E7" i="1"/>
  <c r="D8" i="1"/>
  <c r="E8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<sst xmlns="http://schemas.openxmlformats.org/spreadsheetml/2006/main" count="36" uniqueCount="32">
  <si>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</si>
  <si>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</si>
  <si>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</si>
  <si>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</si>
  <si>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</si>
  <si>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</si>
  <si>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</si>
  <si>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</si>
  <si>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</si>
  <si>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</si>
  <si>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</si>
  <si>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</si>
  <si>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</si>
  <si>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</si>
  <si>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</si>
  <si>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</si>
  <si>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</si>
  <si>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</si>
  <si>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</si>
  <si>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2,50</t>
  </si>
  <si>
    <t>2,32</t>
  </si>
  <si>
    <t>1,94</t>
  </si>
  <si>
    <t>45,94</t>
  </si>
  <si>
    <t>6,52</t>
  </si>
  <si>
    <t>1,63</t>
  </si>
  <si>
    <t>34,41</t>
  </si>
  <si>
    <t>747</t>
  </si>
  <si>
    <t>36,74</t>
  </si>
  <si>
    <t>57,97</t>
  </si>
  <si>
    <t>7,85</t>
  </si>
  <si>
    <t>13,18</t>
  </si>
  <si>
    <t>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</si>
</sst>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Котлета Незнайка с соусом красным осн. (говядина, ,молоко, хлеб пш.йодир., лук репч., яйцо, сухари панир., масло подс. соль йдир.)  80/30</v>
          </cell>
          <cell r="C198">
            <v>110</v>
          </cell>
          <cell r="D198">
            <v>14.97</v>
          </cell>
          <cell r="E198">
            <v>14.61</v>
          </cell>
          <cell r="F198">
            <v>14.41</v>
          </cell>
          <cell r="G198">
            <v>249</v>
          </cell>
          <cell r="H198" t="str">
            <v>225а/370</v>
          </cell>
        </row>
        <row r="199">
          <cell r="B199" t="str">
            <v>Перловка отварная (крупа перловая, масло слив., соль йодир.)</v>
          </cell>
          <cell r="C199">
            <v>180</v>
          </cell>
          <cell r="D199">
            <v>5.13</v>
          </cell>
          <cell r="E199">
            <v>4.59</v>
          </cell>
          <cell r="F199">
            <v>35.479999999999997</v>
          </cell>
          <cell r="G199">
            <v>203.74</v>
          </cell>
          <cell r="H199">
            <v>585</v>
          </cell>
        </row>
        <row r="200">
          <cell r="B200" t="str">
            <v>Чай с сахаром (чай, сахар)</v>
          </cell>
          <cell r="C200">
            <v>200</v>
          </cell>
          <cell r="D200">
            <v>0</v>
          </cell>
          <cell r="E200">
            <v>0</v>
          </cell>
          <cell r="F200">
            <v>9.08</v>
          </cell>
          <cell r="G200">
            <v>36.32</v>
          </cell>
          <cell r="H200">
            <v>663</v>
          </cell>
        </row>
        <row r="201">
          <cell r="B201" t="str">
            <v>Хлеб пшеничный йодированный</v>
          </cell>
          <cell r="C201">
            <v>20</v>
          </cell>
          <cell r="D201">
            <v>1.5</v>
          </cell>
          <cell r="E201">
            <v>0.2</v>
          </cell>
          <cell r="F201">
            <v>10.199999999999999</v>
          </cell>
          <cell r="G201">
            <v>48.6</v>
          </cell>
          <cell r="H201" t="str">
            <v>-</v>
          </cell>
        </row>
        <row r="202">
          <cell r="B202" t="str">
            <v xml:space="preserve">Банан  </v>
          </cell>
          <cell r="C202">
            <v>238</v>
          </cell>
          <cell r="D202">
            <v>2.14</v>
          </cell>
          <cell r="E202">
            <v>0.71</v>
          </cell>
          <cell r="F202">
            <v>29.99</v>
          </cell>
          <cell r="G202">
            <v>134.94999999999999</v>
          </cell>
        </row>
        <row r="203">
          <cell r="D203">
            <v>23.740000000000002</v>
          </cell>
          <cell r="E203">
            <v>20.11</v>
          </cell>
          <cell r="F203">
            <v>99.16</v>
          </cell>
          <cell r="G203">
            <v>672.6099999999999</v>
          </cell>
        </row>
        <row r="205">
          <cell r="B205" t="str">
            <v>Суп картофельный с бобовыми и с фаршем (фарш гов.,  картофель,  горох, морковь, лук репч.,соль йодир., масло растит.)</v>
          </cell>
          <cell r="C205" t="str">
            <v>30/250</v>
          </cell>
          <cell r="D205">
            <v>10.99</v>
          </cell>
          <cell r="E205">
            <v>9.48</v>
          </cell>
          <cell r="F205">
            <v>18.61</v>
          </cell>
          <cell r="G205">
            <v>203.74</v>
          </cell>
          <cell r="H205" t="str">
            <v>157/998</v>
          </cell>
        </row>
        <row r="206">
          <cell r="B206" t="str">
            <v>Жаркое из курицы  (филе куриное, картофель, лук репч., масло растит.,  томат, соль йодир.)  75/230</v>
          </cell>
          <cell r="C206">
            <v>320</v>
          </cell>
          <cell r="D206">
            <v>27.55</v>
          </cell>
          <cell r="E206">
            <v>13.15</v>
          </cell>
          <cell r="F206">
            <v>33.26</v>
          </cell>
          <cell r="G206">
            <v>361.63</v>
          </cell>
          <cell r="H206">
            <v>1074</v>
          </cell>
        </row>
        <row r="207">
          <cell r="B207" t="str">
            <v>Компот из кураги с вит С (курага, сахар, лимон.кислота,  аскорб. кислота)</v>
          </cell>
          <cell r="C207">
            <v>200</v>
          </cell>
          <cell r="D207">
            <v>0.99</v>
          </cell>
          <cell r="E207">
            <v>0.06</v>
          </cell>
          <cell r="F207">
            <v>18.36</v>
          </cell>
          <cell r="G207">
            <v>77.94</v>
          </cell>
          <cell r="H207" t="str">
            <v>669а</v>
          </cell>
        </row>
        <row r="208">
          <cell r="B208" t="str">
            <v>Хлеб пшеничный йодированный</v>
          </cell>
          <cell r="C208">
            <v>30</v>
          </cell>
          <cell r="D208">
            <v>2.25</v>
          </cell>
          <cell r="E208">
            <v>0.3</v>
          </cell>
          <cell r="F208">
            <v>15.3</v>
          </cell>
          <cell r="G208">
            <v>72.900000000000006</v>
          </cell>
          <cell r="H208" t="str">
            <v>-</v>
          </cell>
        </row>
        <row r="209">
          <cell r="B209" t="str">
            <v>Хлеб ржаной</v>
          </cell>
          <cell r="C209">
            <v>30</v>
          </cell>
          <cell r="D209">
            <v>1.98</v>
          </cell>
          <cell r="E209">
            <v>0.36</v>
          </cell>
          <cell r="F209">
            <v>11.88</v>
          </cell>
          <cell r="G209">
            <v>58.68</v>
          </cell>
          <cell r="H209" t="str">
            <v>-</v>
          </cell>
        </row>
        <row r="210">
          <cell r="B210" t="str">
            <v xml:space="preserve">Яблоко </v>
          </cell>
          <cell r="C210">
            <v>133</v>
          </cell>
          <cell r="D210">
            <v>0.53</v>
          </cell>
          <cell r="E210">
            <v>0.53</v>
          </cell>
          <cell r="F210">
            <v>13.03</v>
          </cell>
          <cell r="G210">
            <v>59.05</v>
          </cell>
        </row>
        <row r="211">
          <cell r="D211">
            <v>44.29</v>
          </cell>
          <cell r="E211">
            <v>23.880000000000003</v>
          </cell>
          <cell r="F211">
            <v>110.43999999999998</v>
          </cell>
          <cell r="G211">
            <v>833.93999999999983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14</v>
      </c>
      <c r="C1" s="34"/>
      <c r="D1" s="35"/>
      <c r="E1" t="s">
        <v>11</v>
      </c>
      <c r="F1" s="5"/>
      <c r="I1" t="s">
        <v>1</v>
      </c>
      <c r="J1" s="14">
        <v>44971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51.75" thickBot="1" x14ac:dyDescent="0.3">
      <c r="A4" s="4"/>
      <c r="B4" s="1"/>
      <c r="C4" s="6" t="str">
        <f>[1]Лист1!H198</f>
        <v>225а/370</v>
      </c>
      <c r="D4" s="28" t="str">
        <f>[1]Лист1!B198</f>
        <v>Котлета Незнайка с соусом красным осн. (говядина, ,молоко, хлеб пш.йодир., лук репч., яйцо, сухари панир., масло подс. соль йдир.)  80/30</v>
      </c>
      <c r="E4" s="29">
        <f>[1]Лист1!C198</f>
        <v>110</v>
      </c>
      <c r="F4" s="5" t="s">
        <v>22</v>
      </c>
      <c r="G4" s="7">
        <f>[1]Лист1!G198</f>
        <v>249</v>
      </c>
      <c r="H4" s="7">
        <f>[1]Лист1!D198</f>
        <v>14.97</v>
      </c>
      <c r="I4" s="7">
        <f>[1]Лист1!E198</f>
        <v>14.61</v>
      </c>
      <c r="J4" s="7">
        <f>[1]Лист1!F198</f>
        <v>14.41</v>
      </c>
    </row>
    <row r="5" spans="1:10" ht="26.25" thickBot="1" x14ac:dyDescent="0.3">
      <c r="A5" s="4"/>
      <c r="B5" s="1"/>
      <c r="C5" s="6">
        <f>[1]Лист1!H199</f>
        <v>585</v>
      </c>
      <c r="D5" s="30" t="str">
        <f>[1]Лист1!B199</f>
        <v>Перловка отварная (крупа перловая, масло слив., соль йодир.)</v>
      </c>
      <c r="E5" s="31">
        <f>[1]Лист1!C199</f>
        <v>180</v>
      </c>
      <c r="F5" s="5" t="s">
        <v>23</v>
      </c>
      <c r="G5" s="7">
        <f>[1]Лист1!G199</f>
        <v>203.74</v>
      </c>
      <c r="H5" s="7">
        <f>[1]Лист1!D199</f>
        <v>5.13</v>
      </c>
      <c r="I5" s="7">
        <f>[1]Лист1!E199</f>
        <v>4.59</v>
      </c>
      <c r="J5" s="7">
        <f>[1]Лист1!F199</f>
        <v>35.479999999999997</v>
      </c>
    </row>
    <row r="6" spans="1:10" ht="15.75" thickBot="1" x14ac:dyDescent="0.3">
      <c r="A6" s="4"/>
      <c r="B6" s="1"/>
      <c r="C6" s="6">
        <f>[1]Лист1!H200</f>
        <v>663</v>
      </c>
      <c r="D6" s="30" t="str">
        <f>[1]Лист1!B200</f>
        <v>Чай с сахаром (чай, сахар)</v>
      </c>
      <c r="E6" s="31">
        <f>[1]Лист1!C200</f>
        <v>200</v>
      </c>
      <c r="F6" s="5" t="s">
        <v>19</v>
      </c>
      <c r="G6" s="7">
        <f>[1]Лист1!G200</f>
        <v>36.32</v>
      </c>
      <c r="H6" s="7">
        <f>[1]Лист1!D200</f>
        <v>0</v>
      </c>
      <c r="I6" s="7">
        <f>[1]Лист1!E200</f>
        <v>0</v>
      </c>
      <c r="J6" s="7">
        <f>[1]Лист1!F200</f>
        <v>9.08</v>
      </c>
    </row>
    <row r="7" spans="1:10" ht="15.75" thickBot="1" x14ac:dyDescent="0.3">
      <c r="A7" s="4"/>
      <c r="B7" s="1"/>
      <c r="C7" s="6" t="str">
        <f>[1]Лист1!H201</f>
        <v>-</v>
      </c>
      <c r="D7" s="30" t="str">
        <f>[1]Лист1!B201</f>
        <v>Хлеб пшеничный йодированный</v>
      </c>
      <c r="E7" s="32">
        <f>[1]Лист1!C201</f>
        <v>20</v>
      </c>
      <c r="F7" s="5" t="s">
        <v>24</v>
      </c>
      <c r="G7" s="7">
        <f>[1]Лист1!G201</f>
        <v>48.6</v>
      </c>
      <c r="H7" s="7">
        <f>[1]Лист1!D201</f>
        <v>1.5</v>
      </c>
      <c r="I7" s="7">
        <f>[1]Лист1!E201</f>
        <v>0.2</v>
      </c>
      <c r="J7" s="7">
        <f>[1]Лист1!F201</f>
        <v>10.199999999999999</v>
      </c>
    </row>
    <row r="8" spans="1:10" ht="15.75" thickBot="1" x14ac:dyDescent="0.3">
      <c r="A8" s="4"/>
      <c r="B8" s="2"/>
      <c r="C8" s="6">
        <f>[1]Лист1!H202</f>
        <v>0</v>
      </c>
      <c r="D8" s="30" t="str">
        <f>[1]Лист1!B202</f>
        <v xml:space="preserve">Банан  </v>
      </c>
      <c r="E8" s="32">
        <f>[1]Лист1!C202</f>
        <v>238</v>
      </c>
      <c r="F8" s="5" t="s">
        <v>25</v>
      </c>
      <c r="G8" s="8">
        <f>[1]Лист1!G202</f>
        <v>134.94999999999999</v>
      </c>
      <c r="H8" s="8">
        <f>[1]Лист1!D202</f>
        <v>2.14</v>
      </c>
      <c r="I8" s="8">
        <f>[1]Лист1!E202</f>
        <v>0.71</v>
      </c>
      <c r="J8" s="8">
        <f>[1]Лист1!F202</f>
        <v>29.99</v>
      </c>
    </row>
    <row r="9" spans="1:10" x14ac:dyDescent="0.25">
      <c r="A9" s="3"/>
      <c r="B9" s="21"/>
      <c r="C9" s="2">
        <f>[1]Лист1!H203</f>
        <v>0</v>
      </c>
      <c r="D9" s="9" t="s">
        <v>15</v>
      </c>
      <c r="E9" s="16" t="s">
        <v>26</v>
      </c>
      <c r="F9" s="13" t="s">
        <v>17</v>
      </c>
      <c r="G9" s="15">
        <f>[1]Лист1!G203</f>
        <v>672.6099999999999</v>
      </c>
      <c r="H9" s="13">
        <f>[1]Лист1!D203</f>
        <v>23.740000000000002</v>
      </c>
      <c r="I9" s="13">
        <f>[1]Лист1!E203</f>
        <v>20.11</v>
      </c>
      <c r="J9" s="13">
        <f>[1]Лист1!F203</f>
        <v>99.16</v>
      </c>
    </row>
    <row r="10" spans="1:10" x14ac:dyDescent="0.25">
      <c r="A10" s="4"/>
      <c r="B10" s="2"/>
      <c r="C10" s="2"/>
      <c r="D10" s="9" t="s">
        <v>16</v>
      </c>
      <c r="E10" s="12"/>
      <c r="F10" s="13" t="s">
        <v>17</v>
      </c>
      <c r="G10" s="12"/>
      <c r="H10" s="12"/>
      <c r="I10" s="12"/>
      <c r="J10" s="12"/>
    </row>
    <row r="11" spans="1:10" x14ac:dyDescent="0.25">
      <c r="A11" s="4"/>
      <c r="B11" s="2"/>
      <c r="C11" s="22"/>
      <c r="D11" s="23"/>
      <c r="E11" s="12"/>
      <c r="F11" s="24"/>
      <c r="G11" s="24"/>
      <c r="H11" s="13"/>
      <c r="I11" s="13"/>
      <c r="J11" s="13"/>
    </row>
    <row r="12" spans="1:10" ht="38.25" x14ac:dyDescent="0.25">
      <c r="A12" s="4" t="s">
        <v>10</v>
      </c>
      <c r="B12" s="1"/>
      <c r="C12" s="6" t="str">
        <f>[1]Лист1!H205</f>
        <v>157/998</v>
      </c>
      <c r="D12" s="10" t="str">
        <f>[1]Лист1!B205</f>
        <v>Суп картофельный с бобовыми и с фаршем (фарш гов.,  картофель,  горох, морковь, лук репч.,соль йодир., масло растит.)</v>
      </c>
      <c r="E12" s="18" t="str">
        <f>[1]Лист1!C205</f>
        <v>30/250</v>
      </c>
      <c r="F12" s="12" t="s">
        <v>27</v>
      </c>
      <c r="G12" s="8">
        <f>[1]Лист1!G205</f>
        <v>203.74</v>
      </c>
      <c r="H12" s="8">
        <f>[1]Лист1!D205</f>
        <v>10.99</v>
      </c>
      <c r="I12" s="8">
        <f>[1]Лист1!E205</f>
        <v>9.48</v>
      </c>
      <c r="J12" s="8">
        <f>[1]Лист1!F205</f>
        <v>18.61</v>
      </c>
    </row>
    <row r="13" spans="1:10" ht="38.25" x14ac:dyDescent="0.25">
      <c r="A13" s="4"/>
      <c r="B13" s="1"/>
      <c r="C13" s="6">
        <f>[1]Лист1!H206</f>
        <v>1074</v>
      </c>
      <c r="D13" s="10" t="str">
        <f>[1]Лист1!B206</f>
        <v>Жаркое из курицы  (филе куриное, картофель, лук репч., масло растит.,  томат, соль йодир.)  75/230</v>
      </c>
      <c r="E13" s="18">
        <f>[1]Лист1!C206</f>
        <v>320</v>
      </c>
      <c r="F13" s="12" t="s">
        <v>28</v>
      </c>
      <c r="G13" s="7">
        <f>[1]Лист1!G206</f>
        <v>361.63</v>
      </c>
      <c r="H13" s="7">
        <f>[1]Лист1!D206</f>
        <v>27.55</v>
      </c>
      <c r="I13" s="7">
        <f>[1]Лист1!E206</f>
        <v>13.15</v>
      </c>
      <c r="J13" s="7">
        <f>[1]Лист1!F206</f>
        <v>33.26</v>
      </c>
    </row>
    <row r="14" spans="1:10" ht="25.5" x14ac:dyDescent="0.25">
      <c r="A14" s="4"/>
      <c r="B14" s="1"/>
      <c r="C14" s="6" t="str">
        <f>[1]Лист1!H207</f>
        <v>669а</v>
      </c>
      <c r="D14" s="10" t="str">
        <f>[1]Лист1!B207</f>
        <v>Компот из кураги с вит С (курага, сахар, лимон.кислота,  аскорб. кислота)</v>
      </c>
      <c r="E14" s="18">
        <f>[1]Лист1!C207</f>
        <v>200</v>
      </c>
      <c r="F14" s="12" t="s">
        <v>29</v>
      </c>
      <c r="G14" s="7">
        <f>[1]Лист1!G207</f>
        <v>77.94</v>
      </c>
      <c r="H14" s="7">
        <f>[1]Лист1!D207</f>
        <v>0.99</v>
      </c>
      <c r="I14" s="7">
        <f>[1]Лист1!E207</f>
        <v>0.06</v>
      </c>
      <c r="J14" s="7">
        <f>[1]Лист1!F207</f>
        <v>18.36</v>
      </c>
    </row>
    <row r="15" spans="1:10" x14ac:dyDescent="0.25">
      <c r="A15" s="4"/>
      <c r="B15" s="1"/>
      <c r="C15" s="6" t="str">
        <f>[1]Лист1!H208</f>
        <v>-</v>
      </c>
      <c r="D15" s="11" t="str">
        <f>[1]Лист1!B208</f>
        <v>Хлеб пшеничный йодированный</v>
      </c>
      <c r="E15" s="20">
        <f>[1]Лист1!C208</f>
        <v>30</v>
      </c>
      <c r="F15" s="12" t="s">
        <v>20</v>
      </c>
      <c r="G15" s="18">
        <f>[1]Лист1!G208</f>
        <v>72.900000000000006</v>
      </c>
      <c r="H15" s="7">
        <f>[1]Лист1!D208</f>
        <v>2.25</v>
      </c>
      <c r="I15" s="7">
        <f>[1]Лист1!E208</f>
        <v>0.3</v>
      </c>
      <c r="J15" s="7">
        <f>[1]Лист1!F208</f>
        <v>15.3</v>
      </c>
    </row>
    <row r="16" spans="1:10" x14ac:dyDescent="0.25">
      <c r="A16" s="4"/>
      <c r="B16" s="1"/>
      <c r="C16" s="6" t="str">
        <f>[1]Лист1!H209</f>
        <v>-</v>
      </c>
      <c r="D16" s="11" t="str">
        <f>[1]Лист1!B209</f>
        <v>Хлеб ржаной</v>
      </c>
      <c r="E16" s="7">
        <f>[1]Лист1!C209</f>
        <v>30</v>
      </c>
      <c r="F16" s="12" t="s">
        <v>21</v>
      </c>
      <c r="G16" s="7">
        <f>[1]Лист1!G209</f>
        <v>58.68</v>
      </c>
      <c r="H16" s="7">
        <f>[1]Лист1!D209</f>
        <v>1.98</v>
      </c>
      <c r="I16" s="7">
        <f>[1]Лист1!E209</f>
        <v>0.36</v>
      </c>
      <c r="J16" s="7">
        <f>[1]Лист1!F209</f>
        <v>11.88</v>
      </c>
    </row>
    <row r="17" spans="1:10" x14ac:dyDescent="0.25">
      <c r="A17" s="4"/>
      <c r="B17" s="1"/>
      <c r="C17" s="6">
        <f>[1]Лист1!H210</f>
        <v>0</v>
      </c>
      <c r="D17" s="11" t="str">
        <f>[1]Лист1!B210</f>
        <v xml:space="preserve">Яблоко </v>
      </c>
      <c r="E17" s="7">
        <f>[1]Лист1!C210</f>
        <v>133</v>
      </c>
      <c r="F17" s="12" t="s">
        <v>30</v>
      </c>
      <c r="G17" s="7">
        <f>[1]Лист1!G210</f>
        <v>59.05</v>
      </c>
      <c r="H17" s="7">
        <f>[1]Лист1!D210</f>
        <v>0.53</v>
      </c>
      <c r="I17" s="7">
        <f>[1]Лист1!E210</f>
        <v>0.53</v>
      </c>
      <c r="J17" s="7">
        <f>[1]Лист1!F210</f>
        <v>13.03</v>
      </c>
    </row>
    <row r="18" spans="1:10" x14ac:dyDescent="0.25">
      <c r="A18" s="4"/>
      <c r="B18" s="2"/>
      <c r="C18" s="2">
        <f>[1]Лист1!H211</f>
        <v>0</v>
      </c>
      <c r="D18" s="25" t="s">
        <v>15</v>
      </c>
      <c r="E18" s="16" t="s">
        <v>31</v>
      </c>
      <c r="F18" s="13" t="s">
        <v>18</v>
      </c>
      <c r="G18" s="16">
        <f>[1]Лист1!G211</f>
        <v>833.93999999999983</v>
      </c>
      <c r="H18" s="16">
        <f>[1]Лист1!D211</f>
        <v>44.29</v>
      </c>
      <c r="I18" s="16">
        <f>[1]Лист1!E211</f>
        <v>23.880000000000003</v>
      </c>
      <c r="J18" s="16">
        <f>[1]Лист1!F211</f>
        <v>110.43999999999998</v>
      </c>
    </row>
    <row r="19" spans="1:10" x14ac:dyDescent="0.25">
      <c r="A19" s="4"/>
      <c r="B19" s="2"/>
      <c r="C19" s="2"/>
      <c r="D19" s="25" t="s">
        <v>16</v>
      </c>
      <c r="E19" s="16"/>
      <c r="F19" s="13" t="s">
        <v>18</v>
      </c>
      <c r="G19" s="16"/>
      <c r="H19" s="16"/>
      <c r="I19" s="16"/>
      <c r="J19" s="16"/>
    </row>
    <row r="20" spans="1:10" x14ac:dyDescent="0.25">
      <c r="A20" s="4"/>
      <c r="B20" s="2"/>
      <c r="C20" s="2"/>
      <c r="D20" s="36"/>
      <c r="E20" s="36"/>
      <c r="F20" s="36"/>
      <c r="G20" s="36"/>
      <c r="H20" s="36"/>
      <c r="I20" s="36"/>
      <c r="J20" s="36"/>
    </row>
    <row r="21" spans="1:10" x14ac:dyDescent="0.25">
      <c r="A21" s="17"/>
      <c r="B21" s="2"/>
      <c r="C21" s="2"/>
      <c r="D21" s="9"/>
      <c r="E21" s="13"/>
      <c r="F21" s="26"/>
      <c r="G21" s="27"/>
      <c r="H21" s="27"/>
      <c r="I21" s="27"/>
      <c r="J21" s="27"/>
    </row>
  </sheetData>
  <mergeCells count="2">
    <mergeCell ref="B1:D1"/>
    <mergeCell ref="D20:J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2023-02-10T01:43:04Z</dcterms:modified>
</cp:coreProperties>
</file>