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13 по 17 февраля\"/>
    </mc:Choice>
  </mc:AlternateContent>
  <xr:revisionPtr revIDLastSave="0" documentId="13_ncr:1_{A7ADF986-AB76-4801-AF3E-C662418B3C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C19" i="1"/>
  <c r="G12" i="1"/>
  <c r="G13" i="1"/>
  <c r="G14" i="1"/>
  <c r="G15" i="1"/>
  <c r="G16" i="1"/>
  <c r="G17" i="1"/>
  <c r="G18" i="1"/>
  <c r="G19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E12" i="1"/>
  <c r="E13" i="1"/>
  <c r="E14" i="1"/>
  <c r="E15" i="1"/>
  <c r="E16" i="1"/>
  <c r="E17" i="1"/>
  <c r="E18" i="1"/>
  <c r="D12" i="1"/>
  <c r="D13" i="1"/>
  <c r="D14" i="1"/>
  <c r="D15" i="1"/>
  <c r="D16" i="1"/>
  <c r="D17" i="1"/>
  <c r="D18" i="1"/>
  <c r="C4" i="1"/>
  <c r="C5" i="1"/>
  <c r="C6" i="1"/>
  <c r="C7" i="1"/>
  <c r="C8" i="1"/>
  <c r="C9" i="1"/>
  <c r="G4" i="1"/>
  <c r="G5" i="1"/>
  <c r="G6" i="1"/>
  <c r="G7" i="1"/>
  <c r="G8" i="1"/>
  <c r="G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E4" i="1"/>
  <c r="E5" i="1"/>
  <c r="E6" i="1"/>
  <c r="E7" i="1"/>
  <c r="E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<sst xmlns="http://schemas.openxmlformats.org/spreadsheetml/2006/main" count="37" uniqueCount="34">
  <si>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</si>
  <si>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</si>
  <si>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</si>
  <si>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</si>
  <si>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</si>
  <si>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</si>
  <si>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</si>
  <si>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</si>
  <si>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</si>
  <si>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</si>
  <si>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</si>
  <si>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</si>
  <si>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</si>
  <si>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</si>
  <si>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</si>
  <si>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</si>
  <si>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</si>
  <si>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</si>
  <si>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</si>
  <si>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</si>
  <si>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47,41</t>
  </si>
  <si>
    <t>13,97</t>
  </si>
  <si>
    <t>8,25</t>
  </si>
  <si>
    <t>1,94</t>
  </si>
  <si>
    <t>18,43</t>
  </si>
  <si>
    <t>20,60</t>
  </si>
  <si>
    <t>37,44</t>
  </si>
  <si>
    <t>39,75</t>
  </si>
  <si>
    <t>13,25</t>
  </si>
  <si>
    <t>6,12</t>
  </si>
  <si>
    <t>1,55</t>
  </si>
  <si>
    <t>1,29</t>
  </si>
  <si>
    <t>711</t>
  </si>
  <si>
    <t>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</si>
</sst>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6" xfId="0" applyNumberFormat="1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6" xfId="0" applyNumberFormat="1" applyFon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 vertical="center" wrapText="1"/>
    </xf>
    <xf numFmtId="49" fontId="0" fillId="2" borderId="16" xfId="0" applyNumberForma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2022/&#1084;&#1077;&#1085;&#1102;%202%20&#1087;&#1086;&#1083;&#1091;&#1075;&#1086;&#1076;&#1080;&#1077;%202023/&#1084;&#1077;&#1085;&#1102;%20&#1089;%206%20&#1087;&#1086;%2010%20&#1092;&#1077;&#1074;&#1072;&#1083;&#1103;%202023/&#1054;&#1042;&#1047;%20&#1084;&#1077;&#1085;&#1102;%20&#1089;%2006.02&#1087;&#1086;%2017.02%20&#1054;&#1082;&#1090;&#1103;&#1073;&#1088;&#1100;&#1089;&#1082;&#1080;&#1081;%20&#1088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82">
          <cell r="B282" t="str">
            <v>Стрипсы  из индейки с соусом красным осн.  (филе индейки, свинина, сухари,яйцо  куриное, соль йод, масло слив, соус кр.) 90/30</v>
          </cell>
          <cell r="C282">
            <v>120</v>
          </cell>
          <cell r="D282">
            <v>18.28</v>
          </cell>
          <cell r="E282">
            <v>4.74</v>
          </cell>
          <cell r="F282">
            <v>14.09</v>
          </cell>
          <cell r="G282">
            <v>172.16</v>
          </cell>
          <cell r="H282" t="str">
            <v>973/370</v>
          </cell>
        </row>
        <row r="283">
          <cell r="B283" t="str">
            <v>Гарнир каша гречневая рассыпчатая  (крупа гречневая, масло сливочное, соль йод.)</v>
          </cell>
          <cell r="C283">
            <v>200</v>
          </cell>
          <cell r="D283">
            <v>8.26</v>
          </cell>
          <cell r="E283">
            <v>6.32</v>
          </cell>
          <cell r="F283">
            <v>50.64</v>
          </cell>
          <cell r="G283">
            <v>292.48</v>
          </cell>
          <cell r="H283">
            <v>632</v>
          </cell>
        </row>
        <row r="284">
          <cell r="B284" t="str">
            <v>Компот из свежих яблок  и груш с витамином С (яблоки св., сахар-песок, витамин С.)</v>
          </cell>
          <cell r="C284">
            <v>200</v>
          </cell>
          <cell r="D284">
            <v>0.21</v>
          </cell>
          <cell r="E284">
            <v>7.0000000000000007E-2</v>
          </cell>
          <cell r="F284">
            <v>13.13</v>
          </cell>
          <cell r="G284">
            <v>53.99</v>
          </cell>
          <cell r="H284">
            <v>667</v>
          </cell>
        </row>
        <row r="285">
          <cell r="B285" t="str">
            <v>Хлеб пшеничный йодированный</v>
          </cell>
          <cell r="C285">
            <v>25</v>
          </cell>
          <cell r="D285">
            <v>2.33</v>
          </cell>
          <cell r="E285">
            <v>0.31</v>
          </cell>
          <cell r="F285">
            <v>15.81</v>
          </cell>
          <cell r="G285">
            <v>75.33</v>
          </cell>
          <cell r="H285" t="str">
            <v>-</v>
          </cell>
        </row>
        <row r="286">
          <cell r="B286" t="str">
            <v xml:space="preserve">Мандарин </v>
          </cell>
          <cell r="C286">
            <v>166</v>
          </cell>
          <cell r="D286">
            <v>0.67</v>
          </cell>
          <cell r="E286">
            <v>0.5</v>
          </cell>
          <cell r="F286">
            <v>17.3</v>
          </cell>
          <cell r="G286">
            <v>76.44</v>
          </cell>
        </row>
        <row r="287">
          <cell r="D287">
            <v>11.47</v>
          </cell>
          <cell r="E287">
            <v>7.2</v>
          </cell>
          <cell r="F287">
            <v>96.88</v>
          </cell>
          <cell r="G287">
            <v>670.40000000000009</v>
          </cell>
        </row>
        <row r="289">
          <cell r="B289" t="str">
            <v>Закуска порционная (помидоры свежие)</v>
          </cell>
          <cell r="C289">
            <v>110</v>
          </cell>
          <cell r="D289">
            <v>1.21</v>
          </cell>
          <cell r="E289">
            <v>0.22</v>
          </cell>
          <cell r="F289">
            <v>4.18</v>
          </cell>
          <cell r="G289">
            <v>23.54</v>
          </cell>
          <cell r="H289">
            <v>982</v>
          </cell>
        </row>
        <row r="290">
          <cell r="B290" t="str">
            <v>Уха Рыбацкая (картофель, морковь, лук репчатый, масло подсолнечное, масло сливочное, сайра)</v>
          </cell>
          <cell r="C290" t="str">
            <v>30/250</v>
          </cell>
          <cell r="D290">
            <v>5.56</v>
          </cell>
          <cell r="E290">
            <v>10.199999999999999</v>
          </cell>
          <cell r="F290">
            <v>16.55</v>
          </cell>
          <cell r="G290">
            <v>180.24</v>
          </cell>
          <cell r="H290">
            <v>17</v>
          </cell>
        </row>
        <row r="291">
          <cell r="B291" t="str">
            <v>Котлета  мясная с соусом красным основ. (говядина, свинина, хлеб пшен., соль йод., сухарь панир.,яйцо,  масло раст, соус красный осн.)  90/20</v>
          </cell>
          <cell r="C291">
            <v>110</v>
          </cell>
          <cell r="D291">
            <v>12.25</v>
          </cell>
          <cell r="E291">
            <v>19.82</v>
          </cell>
          <cell r="F291">
            <v>12.49</v>
          </cell>
          <cell r="G291">
            <v>277.29000000000002</v>
          </cell>
          <cell r="H291">
            <v>1055</v>
          </cell>
        </row>
        <row r="292">
          <cell r="B292" t="str">
            <v>Перловка с овощами (крупа перловая, морковь, лук репч., масло растит., томат.паста, масло слив., соль йодир.)</v>
          </cell>
          <cell r="C292">
            <v>180</v>
          </cell>
          <cell r="D292">
            <v>5.2</v>
          </cell>
          <cell r="E292">
            <v>16.940000000000001</v>
          </cell>
          <cell r="F292">
            <v>34.97</v>
          </cell>
          <cell r="G292">
            <v>313.14999999999998</v>
          </cell>
          <cell r="H292">
            <v>307</v>
          </cell>
        </row>
        <row r="293">
          <cell r="B293" t="str">
            <v>Компот из изюма с витамином С(изюм, сахар-песок, витамин С)</v>
          </cell>
          <cell r="C293">
            <v>180</v>
          </cell>
          <cell r="D293">
            <v>0.09</v>
          </cell>
          <cell r="E293">
            <v>0.39</v>
          </cell>
          <cell r="F293">
            <v>18.95</v>
          </cell>
          <cell r="G293">
            <v>79.66</v>
          </cell>
          <cell r="H293">
            <v>435</v>
          </cell>
        </row>
        <row r="294">
          <cell r="B294" t="str">
            <v>Хлеб пшеничный йодированный</v>
          </cell>
          <cell r="C294">
            <v>20</v>
          </cell>
          <cell r="D294">
            <v>1.5</v>
          </cell>
          <cell r="E294">
            <v>0.2</v>
          </cell>
          <cell r="F294">
            <v>10.199999999999999</v>
          </cell>
          <cell r="G294">
            <v>47.6</v>
          </cell>
          <cell r="H294" t="str">
            <v>-</v>
          </cell>
        </row>
        <row r="295">
          <cell r="B295" t="str">
            <v>Хлеб ржаной</v>
          </cell>
          <cell r="C295">
            <v>20</v>
          </cell>
          <cell r="D295">
            <v>1.32</v>
          </cell>
          <cell r="E295">
            <v>0.24</v>
          </cell>
          <cell r="F295">
            <v>7.92</v>
          </cell>
          <cell r="G295">
            <v>39.119999999999997</v>
          </cell>
          <cell r="H295" t="str">
            <v>-</v>
          </cell>
        </row>
        <row r="296">
          <cell r="D296">
            <v>27.13</v>
          </cell>
          <cell r="E296">
            <v>48.010000000000012</v>
          </cell>
          <cell r="F296">
            <v>105.26</v>
          </cell>
          <cell r="G296">
            <v>960.6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2" sqref="C12: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15</v>
      </c>
      <c r="C1" s="50"/>
      <c r="D1" s="51"/>
      <c r="E1" t="s">
        <v>12</v>
      </c>
      <c r="F1" s="14"/>
      <c r="I1" t="s">
        <v>1</v>
      </c>
      <c r="J1" s="46">
        <v>44974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x14ac:dyDescent="0.25">
      <c r="A4" s="3" t="s">
        <v>10</v>
      </c>
      <c r="B4" s="4"/>
      <c r="C4" s="19" t="str">
        <f>[1]Лист1!H282</f>
        <v>973/370</v>
      </c>
      <c r="D4" s="18" t="str">
        <f>[1]Лист1!B282</f>
        <v>Стрипсы  из индейки с соусом красным осн.  (филе индейки, свинина, сухари,яйцо  куриное, соль йод, масло слив, соус кр.) 90/30</v>
      </c>
      <c r="E4" s="20">
        <f>[1]Лист1!C282</f>
        <v>120</v>
      </c>
      <c r="F4" s="22" t="s">
        <v>20</v>
      </c>
      <c r="G4" s="23">
        <f>[1]Лист1!G282</f>
        <v>172.16</v>
      </c>
      <c r="H4" s="23">
        <f>[1]Лист1!D282</f>
        <v>18.28</v>
      </c>
      <c r="I4" s="23">
        <f>[1]Лист1!E282</f>
        <v>4.74</v>
      </c>
      <c r="J4" s="23">
        <f>[1]Лист1!F282</f>
        <v>14.09</v>
      </c>
    </row>
    <row r="5" spans="1:10" ht="25.5" x14ac:dyDescent="0.25">
      <c r="A5" s="6"/>
      <c r="B5" s="1"/>
      <c r="C5" s="19">
        <f>[1]Лист1!H283</f>
        <v>632</v>
      </c>
      <c r="D5" s="18" t="str">
        <f>[1]Лист1!B283</f>
        <v>Гарнир каша гречневая рассыпчатая  (крупа гречневая, масло сливочное, соль йод.)</v>
      </c>
      <c r="E5" s="21">
        <f>[1]Лист1!C283</f>
        <v>200</v>
      </c>
      <c r="F5" s="14" t="s">
        <v>21</v>
      </c>
      <c r="G5" s="23">
        <f>[1]Лист1!G283</f>
        <v>292.48</v>
      </c>
      <c r="H5" s="23">
        <f>[1]Лист1!D283</f>
        <v>8.26</v>
      </c>
      <c r="I5" s="23">
        <f>[1]Лист1!E283</f>
        <v>6.32</v>
      </c>
      <c r="J5" s="23">
        <f>[1]Лист1!F283</f>
        <v>50.64</v>
      </c>
    </row>
    <row r="6" spans="1:10" ht="25.5" x14ac:dyDescent="0.25">
      <c r="A6" s="6"/>
      <c r="B6" s="1"/>
      <c r="C6" s="19">
        <f>[1]Лист1!H284</f>
        <v>667</v>
      </c>
      <c r="D6" s="17" t="str">
        <f>[1]Лист1!B284</f>
        <v>Компот из свежих яблок  и груш с витамином С (яблоки св., сахар-песок, витамин С.)</v>
      </c>
      <c r="E6" s="21">
        <f>[1]Лист1!C284</f>
        <v>200</v>
      </c>
      <c r="F6" s="14" t="s">
        <v>22</v>
      </c>
      <c r="G6" s="23">
        <f>[1]Лист1!G284</f>
        <v>53.99</v>
      </c>
      <c r="H6" s="23">
        <f>[1]Лист1!D284</f>
        <v>0.21</v>
      </c>
      <c r="I6" s="23">
        <f>[1]Лист1!E284</f>
        <v>7.0000000000000007E-2</v>
      </c>
      <c r="J6" s="23">
        <f>[1]Лист1!F284</f>
        <v>13.13</v>
      </c>
    </row>
    <row r="7" spans="1:10" x14ac:dyDescent="0.25">
      <c r="A7" s="6"/>
      <c r="B7" s="2"/>
      <c r="C7" s="19" t="str">
        <f>[1]Лист1!H285</f>
        <v>-</v>
      </c>
      <c r="D7" s="17" t="str">
        <f>[1]Лист1!B285</f>
        <v>Хлеб пшеничный йодированный</v>
      </c>
      <c r="E7" s="20">
        <f>[1]Лист1!C285</f>
        <v>25</v>
      </c>
      <c r="F7" s="14" t="s">
        <v>23</v>
      </c>
      <c r="G7" s="24">
        <f>[1]Лист1!G285</f>
        <v>75.33</v>
      </c>
      <c r="H7" s="24">
        <f>[1]Лист1!D285</f>
        <v>2.33</v>
      </c>
      <c r="I7" s="24">
        <f>[1]Лист1!E285</f>
        <v>0.31</v>
      </c>
      <c r="J7" s="24">
        <f>[1]Лист1!F285</f>
        <v>15.81</v>
      </c>
    </row>
    <row r="8" spans="1:10" ht="15.75" thickBot="1" x14ac:dyDescent="0.3">
      <c r="A8" s="6"/>
      <c r="B8" s="15"/>
      <c r="C8" s="44">
        <f>[1]Лист1!H286</f>
        <v>0</v>
      </c>
      <c r="D8" s="17" t="str">
        <f>[1]Лист1!B286</f>
        <v xml:space="preserve">Мандарин </v>
      </c>
      <c r="E8" s="20">
        <f>[1]Лист1!C286</f>
        <v>166</v>
      </c>
      <c r="F8" s="45" t="s">
        <v>24</v>
      </c>
      <c r="G8" s="24">
        <f>[1]Лист1!G286</f>
        <v>76.44</v>
      </c>
      <c r="H8" s="24">
        <f>[1]Лист1!D286</f>
        <v>0.67</v>
      </c>
      <c r="I8" s="24">
        <f>[1]Лист1!E286</f>
        <v>0.5</v>
      </c>
      <c r="J8" s="24">
        <f>[1]Лист1!F286</f>
        <v>17.3</v>
      </c>
    </row>
    <row r="9" spans="1:10" x14ac:dyDescent="0.25">
      <c r="A9" s="3"/>
      <c r="B9" s="10"/>
      <c r="C9" s="5">
        <f>[1]Лист1!H287</f>
        <v>0</v>
      </c>
      <c r="D9" s="25" t="s">
        <v>16</v>
      </c>
      <c r="E9" s="31" t="s">
        <v>32</v>
      </c>
      <c r="F9" s="31" t="s">
        <v>18</v>
      </c>
      <c r="G9" s="47">
        <f>[1]Лист1!G287</f>
        <v>670.40000000000009</v>
      </c>
      <c r="H9" s="47">
        <f>[1]Лист1!D287</f>
        <v>11.47</v>
      </c>
      <c r="I9" s="47">
        <f>[1]Лист1!E287</f>
        <v>7.2</v>
      </c>
      <c r="J9" s="47">
        <f>[1]Лист1!F287</f>
        <v>96.88</v>
      </c>
    </row>
    <row r="10" spans="1:10" x14ac:dyDescent="0.25">
      <c r="A10" s="6"/>
      <c r="B10" s="2"/>
      <c r="C10" s="2"/>
      <c r="D10" s="26" t="s">
        <v>17</v>
      </c>
      <c r="E10" s="32"/>
      <c r="F10" s="33" t="s">
        <v>18</v>
      </c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>
        <f>[1]Лист1!H289</f>
        <v>982</v>
      </c>
      <c r="D12" s="27" t="str">
        <f>[1]Лист1!B289</f>
        <v>Закуска порционная (помидоры свежие)</v>
      </c>
      <c r="E12" s="21">
        <f>[1]Лист1!C289</f>
        <v>110</v>
      </c>
      <c r="F12" s="37" t="s">
        <v>25</v>
      </c>
      <c r="G12" s="24">
        <f>[1]Лист1!G289</f>
        <v>23.54</v>
      </c>
      <c r="H12" s="24">
        <f>[1]Лист1!D289</f>
        <v>1.21</v>
      </c>
      <c r="I12" s="24">
        <f>[1]Лист1!E289</f>
        <v>0.22</v>
      </c>
      <c r="J12" s="24">
        <f>[1]Лист1!F289</f>
        <v>4.18</v>
      </c>
    </row>
    <row r="13" spans="1:10" ht="38.25" x14ac:dyDescent="0.25">
      <c r="A13" s="6"/>
      <c r="B13" s="1"/>
      <c r="C13" s="19">
        <f>[1]Лист1!H290</f>
        <v>17</v>
      </c>
      <c r="D13" s="27" t="str">
        <f>[1]Лист1!B290</f>
        <v>Уха Рыбацкая (картофель, морковь, лук репчатый, масло подсолнечное, масло сливочное, сайра)</v>
      </c>
      <c r="E13" s="21" t="str">
        <f>[1]Лист1!C290</f>
        <v>30/250</v>
      </c>
      <c r="F13" s="32" t="s">
        <v>26</v>
      </c>
      <c r="G13" s="23">
        <f>[1]Лист1!G290</f>
        <v>180.24</v>
      </c>
      <c r="H13" s="23">
        <f>[1]Лист1!D290</f>
        <v>5.56</v>
      </c>
      <c r="I13" s="23">
        <f>[1]Лист1!E290</f>
        <v>10.199999999999999</v>
      </c>
      <c r="J13" s="23">
        <f>[1]Лист1!F290</f>
        <v>16.55</v>
      </c>
    </row>
    <row r="14" spans="1:10" ht="51" x14ac:dyDescent="0.25">
      <c r="A14" s="6"/>
      <c r="B14" s="1"/>
      <c r="C14" s="19">
        <f>[1]Лист1!H291</f>
        <v>1055</v>
      </c>
      <c r="D14" s="28" t="str">
        <f>[1]Лист1!B291</f>
        <v>Котлета  мясная с соусом красным основ. (говядина, свинина, хлеб пшен., соль йод., сухарь панир.,яйцо,  масло раст, соус красный осн.)  90/20</v>
      </c>
      <c r="E14" s="21">
        <f>[1]Лист1!C291</f>
        <v>110</v>
      </c>
      <c r="F14" s="32" t="s">
        <v>27</v>
      </c>
      <c r="G14" s="23">
        <f>[1]Лист1!G291</f>
        <v>277.29000000000002</v>
      </c>
      <c r="H14" s="23">
        <f>[1]Лист1!D291</f>
        <v>12.25</v>
      </c>
      <c r="I14" s="23">
        <f>[1]Лист1!E291</f>
        <v>19.82</v>
      </c>
      <c r="J14" s="23">
        <f>[1]Лист1!F291</f>
        <v>12.49</v>
      </c>
    </row>
    <row r="15" spans="1:10" ht="38.25" x14ac:dyDescent="0.25">
      <c r="A15" s="6"/>
      <c r="B15" s="1"/>
      <c r="C15" s="19">
        <f>[1]Лист1!H292</f>
        <v>307</v>
      </c>
      <c r="D15" s="28" t="str">
        <f>[1]Лист1!B292</f>
        <v>Перловка с овощами (крупа перловая, морковь, лук репч., масло растит., томат.паста, масло слив., соль йодир.)</v>
      </c>
      <c r="E15" s="20">
        <f>[1]Лист1!C292</f>
        <v>180</v>
      </c>
      <c r="F15" s="32" t="s">
        <v>28</v>
      </c>
      <c r="G15" s="23">
        <f>[1]Лист1!G292</f>
        <v>313.14999999999998</v>
      </c>
      <c r="H15" s="23">
        <f>[1]Лист1!D292</f>
        <v>5.2</v>
      </c>
      <c r="I15" s="23">
        <f>[1]Лист1!E292</f>
        <v>16.940000000000001</v>
      </c>
      <c r="J15" s="23">
        <f>[1]Лист1!F292</f>
        <v>34.97</v>
      </c>
    </row>
    <row r="16" spans="1:10" ht="25.5" x14ac:dyDescent="0.25">
      <c r="A16" s="6"/>
      <c r="B16" s="1"/>
      <c r="C16" s="19">
        <f>[1]Лист1!H293</f>
        <v>435</v>
      </c>
      <c r="D16" s="28" t="str">
        <f>[1]Лист1!B293</f>
        <v>Компот из изюма с витамином С(изюм, сахар-песок, витамин С)</v>
      </c>
      <c r="E16" s="20">
        <f>[1]Лист1!C293</f>
        <v>180</v>
      </c>
      <c r="F16" s="32" t="s">
        <v>29</v>
      </c>
      <c r="G16" s="23">
        <f>[1]Лист1!G293</f>
        <v>79.66</v>
      </c>
      <c r="H16" s="23">
        <f>[1]Лист1!D293</f>
        <v>0.09</v>
      </c>
      <c r="I16" s="23">
        <f>[1]Лист1!E293</f>
        <v>0.39</v>
      </c>
      <c r="J16" s="23">
        <f>[1]Лист1!F293</f>
        <v>18.95</v>
      </c>
    </row>
    <row r="17" spans="1:10" x14ac:dyDescent="0.25">
      <c r="A17" s="6"/>
      <c r="B17" s="1"/>
      <c r="C17" s="19" t="str">
        <f>[1]Лист1!H294</f>
        <v>-</v>
      </c>
      <c r="D17" s="17" t="str">
        <f>[1]Лист1!B294</f>
        <v>Хлеб пшеничный йодированный</v>
      </c>
      <c r="E17" s="20">
        <f>[1]Лист1!C294</f>
        <v>20</v>
      </c>
      <c r="F17" s="32" t="s">
        <v>30</v>
      </c>
      <c r="G17" s="23">
        <f>[1]Лист1!G294</f>
        <v>47.6</v>
      </c>
      <c r="H17" s="23">
        <f>[1]Лист1!D294</f>
        <v>1.5</v>
      </c>
      <c r="I17" s="23">
        <f>[1]Лист1!E294</f>
        <v>0.2</v>
      </c>
      <c r="J17" s="23">
        <f>[1]Лист1!F294</f>
        <v>10.199999999999999</v>
      </c>
    </row>
    <row r="18" spans="1:10" x14ac:dyDescent="0.25">
      <c r="A18" s="6"/>
      <c r="B18" s="1"/>
      <c r="C18" s="19" t="str">
        <f>[1]Лист1!H295</f>
        <v>-</v>
      </c>
      <c r="D18" s="17" t="str">
        <f>[1]Лист1!B295</f>
        <v>Хлеб ржаной</v>
      </c>
      <c r="E18" s="20">
        <f>[1]Лист1!C295</f>
        <v>20</v>
      </c>
      <c r="F18" s="32" t="s">
        <v>31</v>
      </c>
      <c r="G18" s="23">
        <f>[1]Лист1!G295</f>
        <v>39.119999999999997</v>
      </c>
      <c r="H18" s="23">
        <f>[1]Лист1!D295</f>
        <v>1.32</v>
      </c>
      <c r="I18" s="23">
        <f>[1]Лист1!E295</f>
        <v>0.24</v>
      </c>
      <c r="J18" s="23">
        <f>[1]Лист1!F295</f>
        <v>7.92</v>
      </c>
    </row>
    <row r="19" spans="1:10" x14ac:dyDescent="0.25">
      <c r="A19" s="6"/>
      <c r="B19" s="15"/>
      <c r="C19" s="15">
        <f>[1]Лист1!H296</f>
        <v>0</v>
      </c>
      <c r="D19" s="29" t="s">
        <v>16</v>
      </c>
      <c r="E19" s="48" t="s">
        <v>33</v>
      </c>
      <c r="F19" s="38" t="s">
        <v>19</v>
      </c>
      <c r="G19" s="38">
        <f>[1]Лист1!G296</f>
        <v>960.6</v>
      </c>
      <c r="H19" s="38">
        <f>[1]Лист1!D296</f>
        <v>27.13</v>
      </c>
      <c r="I19" s="38">
        <f>[1]Лист1!E296</f>
        <v>48.010000000000012</v>
      </c>
      <c r="J19" s="39">
        <f>[1]Лист1!F296</f>
        <v>105.26</v>
      </c>
    </row>
    <row r="20" spans="1:10" ht="15.75" thickBot="1" x14ac:dyDescent="0.3">
      <c r="A20" s="7"/>
      <c r="B20" s="8"/>
      <c r="C20" s="8"/>
      <c r="D20" s="30" t="s">
        <v>17</v>
      </c>
      <c r="E20" s="40"/>
      <c r="F20" s="41">
        <v>120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2023-02-10T01:58:07Z</dcterms:modified>
</cp:coreProperties>
</file>