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0.02 и 22.02\"/>
    </mc:Choice>
  </mc:AlternateContent>
  <xr:revisionPtr revIDLastSave="0" documentId="13_ncr:1_{BFFD0BC2-79FC-4D32-B308-0617811FA5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7" i="1"/>
  <c r="C18" i="1"/>
  <c r="C19" i="1"/>
  <c r="E13" i="1"/>
  <c r="E14" i="1"/>
  <c r="E16" i="1"/>
  <c r="D12" i="1"/>
  <c r="D17" i="1"/>
  <c r="D18" i="1"/>
  <c r="C6" i="1"/>
  <c r="C7" i="1"/>
  <c r="C8" i="1"/>
  <c r="C9" i="1"/>
  <c r="G6" i="1"/>
  <c r="H6" i="1"/>
  <c r="I6" i="1"/>
  <c r="J6" i="1"/>
  <c r="E6" i="1"/>
  <c r="D6" i="1"/>
  <c r="D7" i="1"/>
</calcChain>
</file>

<file path=xl/sharedStrings.xml><?xml version="1.0" encoding="utf-8"?>
<sst xmlns="http://schemas.openxmlformats.org/spreadsheetml/2006/main" count="105" uniqueCount="101">
  <si>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</si>
  <si>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</si>
  <si>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</si>
  <si>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</si>
  <si>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</si>
  <si>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</si>
  <si>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</si>
  <si>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</si>
  <si>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</si>
  <si>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</si>
  <si>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</si>
  <si>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</si>
  <si>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</si>
  <si>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</si>
  <si>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</si>
  <si>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</si>
  <si>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</si>
  <si>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</si>
  <si>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</si>
  <si>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</si>
  <si>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7,04</t>
  </si>
  <si>
    <t>Фрикадельки удинские с соусом красным основным (говядина, масло раст., лук репчатый, молоко, соль йод, яйцо, соус краный основной) 75/30</t>
  </si>
  <si>
    <t>105</t>
  </si>
  <si>
    <t>50,86</t>
  </si>
  <si>
    <t>189,60</t>
  </si>
  <si>
    <t>13,88</t>
  </si>
  <si>
    <t>11,76</t>
  </si>
  <si>
    <t>7,06</t>
  </si>
  <si>
    <t>Гарнир гречнева каша вязкая (крупа гречневая, масло сливочное, соль йод)</t>
  </si>
  <si>
    <t>200</t>
  </si>
  <si>
    <t>9,82</t>
  </si>
  <si>
    <t>177,64</t>
  </si>
  <si>
    <t>4,52</t>
  </si>
  <si>
    <t>5,48</t>
  </si>
  <si>
    <t>27,56</t>
  </si>
  <si>
    <t>26</t>
  </si>
  <si>
    <t>2,01</t>
  </si>
  <si>
    <t>63,18</t>
  </si>
  <si>
    <t>1,95</t>
  </si>
  <si>
    <t>0,26</t>
  </si>
  <si>
    <t>13,26</t>
  </si>
  <si>
    <t>Мандарин</t>
  </si>
  <si>
    <t>183</t>
  </si>
  <si>
    <t>714</t>
  </si>
  <si>
    <t>20,27</t>
  </si>
  <si>
    <t>64,05</t>
  </si>
  <si>
    <t>561,12</t>
  </si>
  <si>
    <t>1,46</t>
  </si>
  <si>
    <t>0,37</t>
  </si>
  <si>
    <t>13,73</t>
  </si>
  <si>
    <t>23,32</t>
  </si>
  <si>
    <t>19</t>
  </si>
  <si>
    <t>74,22</t>
  </si>
  <si>
    <t>115</t>
  </si>
  <si>
    <t>21,55</t>
  </si>
  <si>
    <t>24,61</t>
  </si>
  <si>
    <t>1,27</t>
  </si>
  <si>
    <t>0,23</t>
  </si>
  <si>
    <t>4,37</t>
  </si>
  <si>
    <t>Суп рисовый "Восточный" с фаршем (фарш говяжий, крупа рисовая, лук репчатый, морковь, томатная паста, чеснок, соль йод)</t>
  </si>
  <si>
    <t>1000/998</t>
  </si>
  <si>
    <t>36,49</t>
  </si>
  <si>
    <t>149,65</t>
  </si>
  <si>
    <t>5,31</t>
  </si>
  <si>
    <t>7,79</t>
  </si>
  <si>
    <t>14,59</t>
  </si>
  <si>
    <t>Биточки мясны с соусом красным основным (говядина, свинина, хлеб пшеничный, соль йод, сухарь панир., яйцо, масло раст, соус красный основной) 90/30</t>
  </si>
  <si>
    <t>40,20</t>
  </si>
  <si>
    <t>296,67</t>
  </si>
  <si>
    <t>12,91</t>
  </si>
  <si>
    <t>21,19</t>
  </si>
  <si>
    <t>13,58</t>
  </si>
  <si>
    <t>Макаронные изделия отварные (макаронные изделия, масло сливочное, соль йод)</t>
  </si>
  <si>
    <t>190</t>
  </si>
  <si>
    <t>9,37</t>
  </si>
  <si>
    <t>234,90</t>
  </si>
  <si>
    <t>6,86</t>
  </si>
  <si>
    <t>5,15</t>
  </si>
  <si>
    <t>40,28</t>
  </si>
  <si>
    <t>Компот из яблок и кураги с витамином С ( яблоки, курага, сахар, лимонная кислота, аскорбиновая кислота)</t>
  </si>
  <si>
    <t>9,24</t>
  </si>
  <si>
    <t>87,46</t>
  </si>
  <si>
    <t>0,61</t>
  </si>
  <si>
    <t>0,14</t>
  </si>
  <si>
    <t>20,94</t>
  </si>
  <si>
    <t>24</t>
  </si>
  <si>
    <t>20</t>
  </si>
  <si>
    <t>949</t>
  </si>
  <si>
    <t>1,86</t>
  </si>
  <si>
    <t>1,29</t>
  </si>
  <si>
    <t>58,32</t>
  </si>
  <si>
    <t>39,12</t>
  </si>
  <si>
    <t>890,73</t>
  </si>
  <si>
    <t>1,8</t>
  </si>
  <si>
    <t>0,24</t>
  </si>
  <si>
    <t>12,24</t>
  </si>
  <si>
    <t>1,32</t>
  </si>
  <si>
    <t>7,92</t>
  </si>
  <si>
    <t>30,08</t>
  </si>
  <si>
    <t>34,98</t>
  </si>
  <si>
    <t>113,92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</si>
</sst>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6" xfId="0" applyNumberFormat="1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6%20&#1087;&#1086;%2010%20&#1092;&#1077;&#1074;&#1072;&#1083;&#1103;%202023/&#1054;&#1042;&#1047;%20&#1084;&#1077;&#1085;&#1102;%20&#1089;%2006.02&#1087;&#1086;%2017.02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25">
          <cell r="B225" t="str">
            <v>Запеканка творожная с рисом со сгущенным молоком (творог 5%, сахар-песок, крупа рисовая,  яйцо, масло раст., сухари паниров., сметана, сгущенное молоко) 180/30</v>
          </cell>
        </row>
        <row r="226">
          <cell r="B226" t="str">
            <v>Кофейный напиток злаковый (кофейный напиток, молоко, сахар)</v>
          </cell>
          <cell r="C226">
            <v>200</v>
          </cell>
          <cell r="D226">
            <v>1.51</v>
          </cell>
          <cell r="E226">
            <v>1.1299999999999999</v>
          </cell>
          <cell r="F226">
            <v>12.61</v>
          </cell>
          <cell r="G226">
            <v>66.650000000000006</v>
          </cell>
          <cell r="H226">
            <v>1066</v>
          </cell>
        </row>
        <row r="227">
          <cell r="B227" t="str">
            <v>Хлеб пшеничный йодированный</v>
          </cell>
          <cell r="H227" t="str">
            <v>-</v>
          </cell>
        </row>
        <row r="228">
          <cell r="H228" t="str">
            <v>-</v>
          </cell>
        </row>
        <row r="231">
          <cell r="B231" t="str">
            <v>Закуска порционная (помидоры свежие)</v>
          </cell>
          <cell r="H231">
            <v>982</v>
          </cell>
        </row>
        <row r="232">
          <cell r="C232" t="str">
            <v>30/250</v>
          </cell>
        </row>
        <row r="233">
          <cell r="C233">
            <v>120</v>
          </cell>
        </row>
        <row r="235">
          <cell r="C235">
            <v>200</v>
          </cell>
        </row>
        <row r="236">
          <cell r="B236" t="str">
            <v>Хлеб пшеничный йодированный</v>
          </cell>
          <cell r="H236" t="str">
            <v>-</v>
          </cell>
        </row>
        <row r="237">
          <cell r="B237" t="str">
            <v>Хлеб ржаной</v>
          </cell>
          <cell r="H237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15</v>
      </c>
      <c r="C1" s="48"/>
      <c r="D1" s="49"/>
      <c r="E1" t="s">
        <v>12</v>
      </c>
      <c r="F1" s="14"/>
      <c r="I1" t="s">
        <v>1</v>
      </c>
      <c r="J1" s="44">
        <v>44979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v>1038</v>
      </c>
      <c r="D4" s="18" t="s">
        <v>21</v>
      </c>
      <c r="E4" s="20" t="s">
        <v>22</v>
      </c>
      <c r="F4" s="22" t="s">
        <v>23</v>
      </c>
      <c r="G4" s="23" t="s">
        <v>24</v>
      </c>
      <c r="H4" s="23" t="s">
        <v>25</v>
      </c>
      <c r="I4" s="23" t="s">
        <v>26</v>
      </c>
      <c r="J4" s="23" t="s">
        <v>27</v>
      </c>
    </row>
    <row r="5" spans="1:10" ht="25.5" x14ac:dyDescent="0.25">
      <c r="A5" s="6"/>
      <c r="B5" s="9"/>
      <c r="C5" s="19">
        <v>676</v>
      </c>
      <c r="D5" s="18" t="s">
        <v>28</v>
      </c>
      <c r="E5" s="20" t="s">
        <v>29</v>
      </c>
      <c r="F5" s="50" t="s">
        <v>30</v>
      </c>
      <c r="G5" s="23" t="s">
        <v>31</v>
      </c>
      <c r="H5" s="23" t="s">
        <v>32</v>
      </c>
      <c r="I5" s="23" t="s">
        <v>33</v>
      </c>
      <c r="J5" s="23" t="s">
        <v>34</v>
      </c>
    </row>
    <row r="6" spans="1:10" ht="25.5" x14ac:dyDescent="0.25">
      <c r="A6" s="6"/>
      <c r="B6" s="1"/>
      <c r="C6" s="19">
        <f>[1]Лист1!H226</f>
        <v>1066</v>
      </c>
      <c r="D6" s="18" t="str">
        <f>[1]Лист1!B226</f>
        <v>Кофейный напиток злаковый (кофейный напиток, молоко, сахар)</v>
      </c>
      <c r="E6" s="21">
        <f>[1]Лист1!C226</f>
        <v>200</v>
      </c>
      <c r="F6" s="14" t="s">
        <v>20</v>
      </c>
      <c r="G6" s="23">
        <f>[1]Лист1!G226</f>
        <v>66.650000000000006</v>
      </c>
      <c r="H6" s="23">
        <f>[1]Лист1!D226</f>
        <v>1.51</v>
      </c>
      <c r="I6" s="23">
        <f>[1]Лист1!E226</f>
        <v>1.1299999999999999</v>
      </c>
      <c r="J6" s="23">
        <f>[1]Лист1!F226</f>
        <v>12.61</v>
      </c>
    </row>
    <row r="7" spans="1:10" x14ac:dyDescent="0.25">
      <c r="A7" s="6"/>
      <c r="B7" s="1"/>
      <c r="C7" s="19" t="str">
        <f>[1]Лист1!H227</f>
        <v>-</v>
      </c>
      <c r="D7" s="17" t="str">
        <f>[1]Лист1!B227</f>
        <v>Хлеб пшеничный йодированный</v>
      </c>
      <c r="E7" s="21" t="s">
        <v>35</v>
      </c>
      <c r="F7" s="14" t="s">
        <v>36</v>
      </c>
      <c r="G7" s="23" t="s">
        <v>37</v>
      </c>
      <c r="H7" s="23" t="s">
        <v>38</v>
      </c>
      <c r="I7" s="23" t="s">
        <v>39</v>
      </c>
      <c r="J7" s="23" t="s">
        <v>40</v>
      </c>
    </row>
    <row r="8" spans="1:10" ht="15.75" thickBot="1" x14ac:dyDescent="0.3">
      <c r="A8" s="6"/>
      <c r="B8" s="2"/>
      <c r="C8" s="19" t="str">
        <f>[1]Лист1!H228</f>
        <v>-</v>
      </c>
      <c r="D8" s="17" t="s">
        <v>41</v>
      </c>
      <c r="E8" s="20" t="s">
        <v>42</v>
      </c>
      <c r="F8" s="14" t="s">
        <v>44</v>
      </c>
      <c r="G8" s="24" t="s">
        <v>45</v>
      </c>
      <c r="H8" s="24" t="s">
        <v>47</v>
      </c>
      <c r="I8" s="24" t="s">
        <v>48</v>
      </c>
      <c r="J8" s="24" t="s">
        <v>49</v>
      </c>
    </row>
    <row r="9" spans="1:10" x14ac:dyDescent="0.25">
      <c r="A9" s="3"/>
      <c r="B9" s="10"/>
      <c r="C9" s="5">
        <f>[1]Лист1!H229</f>
        <v>0</v>
      </c>
      <c r="D9" s="25" t="s">
        <v>16</v>
      </c>
      <c r="E9" s="31" t="s">
        <v>43</v>
      </c>
      <c r="F9" s="31" t="s">
        <v>18</v>
      </c>
      <c r="G9" s="45" t="s">
        <v>46</v>
      </c>
      <c r="H9" s="45" t="s">
        <v>50</v>
      </c>
      <c r="I9" s="45" t="s">
        <v>51</v>
      </c>
      <c r="J9" s="45" t="s">
        <v>52</v>
      </c>
    </row>
    <row r="10" spans="1:10" x14ac:dyDescent="0.25">
      <c r="A10" s="6"/>
      <c r="B10" s="2"/>
      <c r="C10" s="2"/>
      <c r="D10" s="26" t="s">
        <v>17</v>
      </c>
      <c r="E10" s="32"/>
      <c r="F10" s="33" t="s">
        <v>18</v>
      </c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>
        <f>[1]Лист1!H231</f>
        <v>982</v>
      </c>
      <c r="D12" s="27" t="str">
        <f>[1]Лист1!B231</f>
        <v>Закуска порционная (помидоры свежие)</v>
      </c>
      <c r="E12" s="21" t="s">
        <v>53</v>
      </c>
      <c r="F12" s="37" t="s">
        <v>54</v>
      </c>
      <c r="G12" s="24" t="s">
        <v>55</v>
      </c>
      <c r="H12" s="24" t="s">
        <v>56</v>
      </c>
      <c r="I12" s="24" t="s">
        <v>57</v>
      </c>
      <c r="J12" s="24" t="s">
        <v>58</v>
      </c>
    </row>
    <row r="13" spans="1:10" ht="38.25" x14ac:dyDescent="0.25">
      <c r="A13" s="6"/>
      <c r="B13" s="1"/>
      <c r="C13" s="19" t="s">
        <v>60</v>
      </c>
      <c r="D13" s="27" t="s">
        <v>59</v>
      </c>
      <c r="E13" s="21" t="str">
        <f>[1]Лист1!C232</f>
        <v>30/250</v>
      </c>
      <c r="F13" s="32" t="s">
        <v>61</v>
      </c>
      <c r="G13" s="23" t="s">
        <v>62</v>
      </c>
      <c r="H13" s="23" t="s">
        <v>63</v>
      </c>
      <c r="I13" s="23" t="s">
        <v>64</v>
      </c>
      <c r="J13" s="23" t="s">
        <v>65</v>
      </c>
    </row>
    <row r="14" spans="1:10" ht="51" x14ac:dyDescent="0.25">
      <c r="A14" s="6"/>
      <c r="B14" s="1"/>
      <c r="C14" s="19">
        <v>1055</v>
      </c>
      <c r="D14" s="28" t="s">
        <v>66</v>
      </c>
      <c r="E14" s="21">
        <f>[1]Лист1!C233</f>
        <v>120</v>
      </c>
      <c r="F14" s="32" t="s">
        <v>67</v>
      </c>
      <c r="G14" s="23" t="s">
        <v>68</v>
      </c>
      <c r="H14" s="23" t="s">
        <v>69</v>
      </c>
      <c r="I14" s="23" t="s">
        <v>70</v>
      </c>
      <c r="J14" s="23" t="s">
        <v>71</v>
      </c>
    </row>
    <row r="15" spans="1:10" ht="25.5" x14ac:dyDescent="0.25">
      <c r="A15" s="6"/>
      <c r="B15" s="1"/>
      <c r="C15" s="19">
        <v>307</v>
      </c>
      <c r="D15" s="28" t="s">
        <v>72</v>
      </c>
      <c r="E15" s="20" t="s">
        <v>73</v>
      </c>
      <c r="F15" s="32" t="s">
        <v>74</v>
      </c>
      <c r="G15" s="23" t="s">
        <v>75</v>
      </c>
      <c r="H15" s="23" t="s">
        <v>76</v>
      </c>
      <c r="I15" s="23" t="s">
        <v>77</v>
      </c>
      <c r="J15" s="23" t="s">
        <v>78</v>
      </c>
    </row>
    <row r="16" spans="1:10" ht="38.25" x14ac:dyDescent="0.25">
      <c r="A16" s="6"/>
      <c r="B16" s="1"/>
      <c r="C16" s="19">
        <v>840</v>
      </c>
      <c r="D16" s="28" t="s">
        <v>79</v>
      </c>
      <c r="E16" s="20">
        <f>[1]Лист1!C235</f>
        <v>200</v>
      </c>
      <c r="F16" s="32" t="s">
        <v>80</v>
      </c>
      <c r="G16" s="23" t="s">
        <v>81</v>
      </c>
      <c r="H16" s="23" t="s">
        <v>82</v>
      </c>
      <c r="I16" s="23" t="s">
        <v>83</v>
      </c>
      <c r="J16" s="23" t="s">
        <v>84</v>
      </c>
    </row>
    <row r="17" spans="1:10" x14ac:dyDescent="0.25">
      <c r="A17" s="6"/>
      <c r="B17" s="1"/>
      <c r="C17" s="19" t="str">
        <f>[1]Лист1!H236</f>
        <v>-</v>
      </c>
      <c r="D17" s="17" t="str">
        <f>[1]Лист1!B236</f>
        <v>Хлеб пшеничный йодированный</v>
      </c>
      <c r="E17" s="20" t="s">
        <v>85</v>
      </c>
      <c r="F17" s="32" t="s">
        <v>88</v>
      </c>
      <c r="G17" s="23" t="s">
        <v>90</v>
      </c>
      <c r="H17" s="23" t="s">
        <v>93</v>
      </c>
      <c r="I17" s="23" t="s">
        <v>94</v>
      </c>
      <c r="J17" s="23" t="s">
        <v>95</v>
      </c>
    </row>
    <row r="18" spans="1:10" x14ac:dyDescent="0.25">
      <c r="A18" s="6"/>
      <c r="B18" s="1"/>
      <c r="C18" s="19" t="str">
        <f>[1]Лист1!H237</f>
        <v>-</v>
      </c>
      <c r="D18" s="17" t="str">
        <f>[1]Лист1!B237</f>
        <v>Хлеб ржаной</v>
      </c>
      <c r="E18" s="20" t="s">
        <v>86</v>
      </c>
      <c r="F18" s="32" t="s">
        <v>89</v>
      </c>
      <c r="G18" s="23" t="s">
        <v>91</v>
      </c>
      <c r="H18" s="23" t="s">
        <v>96</v>
      </c>
      <c r="I18" s="23" t="s">
        <v>94</v>
      </c>
      <c r="J18" s="23" t="s">
        <v>97</v>
      </c>
    </row>
    <row r="19" spans="1:10" x14ac:dyDescent="0.25">
      <c r="A19" s="6"/>
      <c r="B19" s="15"/>
      <c r="C19" s="15">
        <f>[1]Лист1!H238</f>
        <v>0</v>
      </c>
      <c r="D19" s="29" t="s">
        <v>16</v>
      </c>
      <c r="E19" s="46" t="s">
        <v>87</v>
      </c>
      <c r="F19" s="38" t="s">
        <v>19</v>
      </c>
      <c r="G19" s="38" t="s">
        <v>92</v>
      </c>
      <c r="H19" s="38" t="s">
        <v>98</v>
      </c>
      <c r="I19" s="38" t="s">
        <v>99</v>
      </c>
      <c r="J19" s="39" t="s">
        <v>100</v>
      </c>
    </row>
    <row r="20" spans="1:10" ht="15.75" thickBot="1" x14ac:dyDescent="0.3">
      <c r="A20" s="7"/>
      <c r="B20" s="8"/>
      <c r="C20" s="8"/>
      <c r="D20" s="30" t="s">
        <v>17</v>
      </c>
      <c r="E20" s="40"/>
      <c r="F20" s="41">
        <v>120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2023-02-17T02:09:57Z</dcterms:modified>
</cp:coreProperties>
</file>