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марта\"/>
    </mc:Choice>
  </mc:AlternateContent>
  <xr:revisionPtr revIDLastSave="0" documentId="13_ncr:1_{70E8ABF8-BB88-4721-B530-B0463E534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<sst xmlns="http://schemas.openxmlformats.org/spreadsheetml/2006/main" count="35" uniqueCount="31">
  <si>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</si>
  <si>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</si>
  <si>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</si>
  <si>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</si>
  <si>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</si>
  <si>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</si>
  <si>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</si>
  <si>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</si>
  <si>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</si>
  <si>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</si>
  <si>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</si>
  <si>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</si>
  <si>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</si>
  <si>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</si>
  <si>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</si>
  <si>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</si>
  <si>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</si>
  <si>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</si>
  <si>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</si>
  <si>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11,85</t>
  </si>
  <si>
    <t>32,05</t>
  </si>
  <si>
    <t>7,98</t>
  </si>
  <si>
    <t>7,04</t>
  </si>
  <si>
    <t>31,08</t>
  </si>
  <si>
    <t>36,49</t>
  </si>
  <si>
    <t>40,20</t>
  </si>
  <si>
    <t>9,87</t>
  </si>
  <si>
    <t>8,40</t>
  </si>
  <si>
    <t>2,23</t>
  </si>
  <si>
    <t>1,94</t>
  </si>
  <si>
    <t>20,78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</si>
</sst>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0">
          <cell r="B20" t="str">
            <v>Яйцо вареное 1 шт</v>
          </cell>
          <cell r="C20">
            <v>40</v>
          </cell>
          <cell r="D20">
            <v>5.08</v>
          </cell>
          <cell r="E20">
            <v>4.5999999999999996</v>
          </cell>
          <cell r="F20">
            <v>0.28000000000000003</v>
          </cell>
          <cell r="G20">
            <v>62.84</v>
          </cell>
          <cell r="H20">
            <v>337</v>
          </cell>
        </row>
        <row r="21">
          <cell r="B21" t="str">
            <v>Каша молочная Боярская (пшено, молоко 3,2%, сахар-песок, изюм, соль йод., масло слив.)</v>
          </cell>
          <cell r="C21">
            <v>200</v>
          </cell>
          <cell r="D21">
            <v>8.07</v>
          </cell>
          <cell r="E21">
            <v>17.829999999999998</v>
          </cell>
          <cell r="F21">
            <v>42.64</v>
          </cell>
          <cell r="G21">
            <v>361.31</v>
          </cell>
          <cell r="H21">
            <v>527</v>
          </cell>
        </row>
        <row r="22">
          <cell r="B22" t="str">
            <v>Бутерброд с маслом  (масло слив, , хлеб пшеничн.) 9/23</v>
          </cell>
          <cell r="C22">
            <v>32</v>
          </cell>
          <cell r="D22">
            <v>1.97</v>
          </cell>
          <cell r="E22">
            <v>4.9000000000000004</v>
          </cell>
          <cell r="F22">
            <v>13.15</v>
          </cell>
          <cell r="G22">
            <v>101.59</v>
          </cell>
          <cell r="H22">
            <v>778</v>
          </cell>
        </row>
        <row r="23">
          <cell r="B23" t="str">
            <v>Кофейный напиток злаковый (кофейный напиток, молоко, сахар)</v>
          </cell>
          <cell r="C23">
            <v>200</v>
          </cell>
          <cell r="D23">
            <v>1.51</v>
          </cell>
          <cell r="E23">
            <v>1.1299999999999999</v>
          </cell>
          <cell r="F23">
            <v>12.61</v>
          </cell>
          <cell r="G23">
            <v>66.650000000000006</v>
          </cell>
          <cell r="H23">
            <v>1066</v>
          </cell>
        </row>
        <row r="24">
          <cell r="B24" t="str">
            <v>Молоко питьевое в п/у</v>
          </cell>
          <cell r="C24" t="str">
            <v>1/200</v>
          </cell>
          <cell r="D24">
            <v>6</v>
          </cell>
          <cell r="E24">
            <v>6.4</v>
          </cell>
          <cell r="F24">
            <v>9.4</v>
          </cell>
          <cell r="G24">
            <v>120</v>
          </cell>
          <cell r="H24" t="str">
            <v>-</v>
          </cell>
        </row>
        <row r="25">
          <cell r="C25">
            <v>672</v>
          </cell>
          <cell r="D25">
            <v>22.630000000000003</v>
          </cell>
          <cell r="E25">
            <v>34.86</v>
          </cell>
          <cell r="F25">
            <v>78.080000000000013</v>
          </cell>
          <cell r="G25">
            <v>712.39</v>
          </cell>
          <cell r="H25" t="str">
            <v>-</v>
          </cell>
        </row>
        <row r="36">
          <cell r="B36" t="str">
            <v>Суп рисовый «Восточный» с фаршем (фарш говяж., крупа рисов., лук репч., морковь, томат. паста, чеснок, соль йодир.)</v>
          </cell>
          <cell r="C36" t="str">
            <v>30/250</v>
          </cell>
          <cell r="D36">
            <v>5.31</v>
          </cell>
          <cell r="E36">
            <v>7.79</v>
          </cell>
          <cell r="F36">
            <v>14.59</v>
          </cell>
          <cell r="G36">
            <v>149.65</v>
          </cell>
          <cell r="H36" t="str">
            <v>1000/998</v>
          </cell>
        </row>
        <row r="37">
          <cell r="B37" t="str">
            <v>Шницель мясной с соусом красным основ. (говядина, свинина, хлеб пшен., соль йод., сухарь панир.,яйцо,  масло раст, соус красный осн.)  90/30</v>
          </cell>
          <cell r="C37">
            <v>120</v>
          </cell>
          <cell r="D37">
            <v>13.36</v>
          </cell>
          <cell r="E37">
            <v>21.62</v>
          </cell>
          <cell r="F37">
            <v>13.62</v>
          </cell>
          <cell r="G37">
            <v>302.5</v>
          </cell>
          <cell r="H37">
            <v>1055</v>
          </cell>
        </row>
        <row r="38">
          <cell r="B38" t="str">
            <v>Макаронные изделия отварные (макаронные изделия, масло сл., соль йодир)</v>
          </cell>
          <cell r="C38">
            <v>200</v>
          </cell>
          <cell r="D38">
            <v>7.22</v>
          </cell>
          <cell r="E38">
            <v>5.42</v>
          </cell>
          <cell r="F38">
            <v>42.4</v>
          </cell>
          <cell r="G38">
            <v>247.26</v>
          </cell>
          <cell r="H38">
            <v>307</v>
          </cell>
        </row>
        <row r="39">
          <cell r="B39" t="str">
            <v>Напиток с витаминами «Витошка» (смесь сухая «Витошка, вода.)</v>
          </cell>
          <cell r="C39">
            <v>200</v>
          </cell>
          <cell r="D39">
            <v>0</v>
          </cell>
          <cell r="E39">
            <v>0</v>
          </cell>
          <cell r="F39">
            <v>19.399999999999999</v>
          </cell>
          <cell r="G39">
            <v>77.599999999999994</v>
          </cell>
          <cell r="H39">
            <v>1014</v>
          </cell>
        </row>
        <row r="40">
          <cell r="B40" t="str">
            <v>Хлеб пшеничный йодированный</v>
          </cell>
          <cell r="C40">
            <v>30</v>
          </cell>
          <cell r="D40">
            <v>2.25</v>
          </cell>
          <cell r="E40">
            <v>0.3</v>
          </cell>
          <cell r="F40">
            <v>15.3</v>
          </cell>
          <cell r="G40">
            <v>72.900000000000006</v>
          </cell>
          <cell r="H40" t="str">
            <v>-</v>
          </cell>
        </row>
        <row r="41">
          <cell r="B41" t="str">
            <v>Хлеб ржаной</v>
          </cell>
          <cell r="C41">
            <v>30</v>
          </cell>
          <cell r="D41">
            <v>1.98</v>
          </cell>
          <cell r="E41">
            <v>0.36</v>
          </cell>
          <cell r="F41">
            <v>11.88</v>
          </cell>
          <cell r="G41">
            <v>58.68</v>
          </cell>
        </row>
        <row r="42">
          <cell r="B42" t="str">
            <v xml:space="preserve">Мандарин </v>
          </cell>
          <cell r="C42">
            <v>187</v>
          </cell>
          <cell r="D42">
            <v>1.5</v>
          </cell>
          <cell r="E42">
            <v>0.37</v>
          </cell>
          <cell r="F42">
            <v>14.03</v>
          </cell>
          <cell r="G42">
            <v>65.45</v>
          </cell>
        </row>
        <row r="43">
          <cell r="C43">
            <v>1047</v>
          </cell>
          <cell r="D43">
            <v>31.619999999999997</v>
          </cell>
          <cell r="E43">
            <v>35.859999999999992</v>
          </cell>
          <cell r="F43">
            <v>131.21999999999997</v>
          </cell>
          <cell r="G43">
            <v>974.04</v>
          </cell>
          <cell r="H43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44998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f>[1]Лист1!H20</f>
        <v>337</v>
      </c>
      <c r="D4" s="39" t="str">
        <f>[1]Лист1!B20</f>
        <v>Яйцо вареное 1 шт</v>
      </c>
      <c r="E4" s="40">
        <f>[1]Лист1!C20</f>
        <v>40</v>
      </c>
      <c r="F4" s="9" t="s">
        <v>19</v>
      </c>
      <c r="G4" s="11">
        <f>[1]Лист1!G20</f>
        <v>62.84</v>
      </c>
      <c r="H4" s="11">
        <f>[1]Лист1!D20</f>
        <v>5.08</v>
      </c>
      <c r="I4" s="11">
        <f>[1]Лист1!E20</f>
        <v>4.5999999999999996</v>
      </c>
      <c r="J4" s="11">
        <f>[1]Лист1!F20</f>
        <v>0.28000000000000003</v>
      </c>
    </row>
    <row r="5" spans="1:10" ht="26.25" thickBot="1" x14ac:dyDescent="0.3">
      <c r="A5" s="4"/>
      <c r="B5" s="1"/>
      <c r="C5" s="48">
        <f>[1]Лист1!H21</f>
        <v>527</v>
      </c>
      <c r="D5" s="42" t="str">
        <f>[1]Лист1!B21</f>
        <v>Каша молочная Боярская (пшено, молоко 3,2%, сахар-песок, изюм, соль йод., масло слив.)</v>
      </c>
      <c r="E5" s="41">
        <f>[1]Лист1!C21</f>
        <v>200</v>
      </c>
      <c r="F5" s="9" t="s">
        <v>20</v>
      </c>
      <c r="G5" s="11">
        <f>[1]Лист1!G21</f>
        <v>361.31</v>
      </c>
      <c r="H5" s="11">
        <f>[1]Лист1!D21</f>
        <v>8.07</v>
      </c>
      <c r="I5" s="11">
        <f>[1]Лист1!E21</f>
        <v>17.829999999999998</v>
      </c>
      <c r="J5" s="11">
        <f>[1]Лист1!F21</f>
        <v>42.64</v>
      </c>
    </row>
    <row r="6" spans="1:10" ht="26.25" thickBot="1" x14ac:dyDescent="0.3">
      <c r="A6" s="4"/>
      <c r="B6" s="1"/>
      <c r="C6" s="48">
        <f>[1]Лист1!H22</f>
        <v>778</v>
      </c>
      <c r="D6" s="42" t="str">
        <f>[1]Лист1!B22</f>
        <v>Бутерброд с маслом  (масло слив, , хлеб пшеничн.) 9/23</v>
      </c>
      <c r="E6" s="43">
        <f>[1]Лист1!C22</f>
        <v>32</v>
      </c>
      <c r="F6" s="9" t="s">
        <v>21</v>
      </c>
      <c r="G6" s="11">
        <f>[1]Лист1!G22</f>
        <v>101.59</v>
      </c>
      <c r="H6" s="11">
        <f>[1]Лист1!D22</f>
        <v>1.97</v>
      </c>
      <c r="I6" s="11">
        <f>[1]Лист1!E22</f>
        <v>4.9000000000000004</v>
      </c>
      <c r="J6" s="11">
        <f>[1]Лист1!F22</f>
        <v>13.15</v>
      </c>
    </row>
    <row r="7" spans="1:10" ht="26.25" thickBot="1" x14ac:dyDescent="0.3">
      <c r="A7" s="4"/>
      <c r="B7" s="1"/>
      <c r="C7" s="41">
        <f>[1]Лист1!H23</f>
        <v>1066</v>
      </c>
      <c r="D7" s="42" t="str">
        <f>[1]Лист1!B23</f>
        <v>Кофейный напиток злаковый (кофейный напиток, молоко, сахар)</v>
      </c>
      <c r="E7" s="41">
        <f>[1]Лист1!C23</f>
        <v>200</v>
      </c>
      <c r="F7" s="9" t="s">
        <v>22</v>
      </c>
      <c r="G7" s="11">
        <f>[1]Лист1!G23</f>
        <v>66.650000000000006</v>
      </c>
      <c r="H7" s="11">
        <f>[1]Лист1!D23</f>
        <v>1.51</v>
      </c>
      <c r="I7" s="11">
        <f>[1]Лист1!E23</f>
        <v>1.1299999999999999</v>
      </c>
      <c r="J7" s="11">
        <f>[1]Лист1!F23</f>
        <v>12.61</v>
      </c>
    </row>
    <row r="8" spans="1:10" ht="15.75" thickBot="1" x14ac:dyDescent="0.3">
      <c r="A8" s="4"/>
      <c r="B8" s="2"/>
      <c r="C8" s="45" t="str">
        <f>[1]Лист1!H24</f>
        <v>-</v>
      </c>
      <c r="D8" s="42" t="str">
        <f>[1]Лист1!B24</f>
        <v>Молоко питьевое в п/у</v>
      </c>
      <c r="E8" s="41" t="str">
        <f>[1]Лист1!C24</f>
        <v>1/200</v>
      </c>
      <c r="F8" s="9" t="s">
        <v>23</v>
      </c>
      <c r="G8" s="12">
        <f>[1]Лист1!G24</f>
        <v>120</v>
      </c>
      <c r="H8" s="12">
        <f>[1]Лист1!D24</f>
        <v>6</v>
      </c>
      <c r="I8" s="12">
        <f>[1]Лист1!E24</f>
        <v>6.4</v>
      </c>
      <c r="J8" s="12">
        <f>[1]Лист1!F24</f>
        <v>9.4</v>
      </c>
    </row>
    <row r="9" spans="1:10" ht="15.75" thickBot="1" x14ac:dyDescent="0.3">
      <c r="A9" s="3"/>
      <c r="B9" s="5"/>
      <c r="C9" s="46" t="str">
        <f>[1]Лист1!H25</f>
        <v>-</v>
      </c>
      <c r="D9" s="13" t="s">
        <v>15</v>
      </c>
      <c r="E9" s="24">
        <f>[1]Лист1!C25</f>
        <v>672</v>
      </c>
      <c r="F9" s="17" t="s">
        <v>17</v>
      </c>
      <c r="G9" s="23">
        <f>[1]Лист1!G25</f>
        <v>712.39</v>
      </c>
      <c r="H9" s="17">
        <f>[1]Лист1!D25</f>
        <v>22.630000000000003</v>
      </c>
      <c r="I9" s="17">
        <f>[1]Лист1!E25</f>
        <v>34.86</v>
      </c>
      <c r="J9" s="21">
        <f>[1]Лист1!F25</f>
        <v>78.080000000000013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[1]Лист1!H36</f>
        <v>1000/998</v>
      </c>
      <c r="D12" s="36" t="str">
        <f>[1]Лист1!B36</f>
        <v>Суп рисовый «Восточный» с фаршем (фарш говяж., крупа рисов., лук репч., морковь, томат. паста, чеснок, соль йодир.)</v>
      </c>
      <c r="E12" s="49" t="str">
        <f>[1]Лист1!C36</f>
        <v>30/250</v>
      </c>
      <c r="F12" s="38" t="s">
        <v>24</v>
      </c>
      <c r="G12" s="38">
        <f>[1]Лист1!G36</f>
        <v>149.65</v>
      </c>
      <c r="H12" s="49">
        <f>[1]Лист1!D36</f>
        <v>5.31</v>
      </c>
      <c r="I12" s="49">
        <f>[1]Лист1!E36</f>
        <v>7.79</v>
      </c>
      <c r="J12" s="49">
        <f>[1]Лист1!F36</f>
        <v>14.59</v>
      </c>
    </row>
    <row r="13" spans="1:10" ht="51" x14ac:dyDescent="0.25">
      <c r="A13" s="4" t="s">
        <v>10</v>
      </c>
      <c r="B13" s="1"/>
      <c r="C13" s="10">
        <f>[1]Лист1!H37</f>
        <v>1055</v>
      </c>
      <c r="D13" s="15" t="str">
        <f>[1]Лист1!B37</f>
        <v>Шницель мясной с соусом красным основ. (говядина, свинина, хлеб пшен., соль йод., сухарь панир.,яйцо,  масло раст, соус красный осн.)  90/30</v>
      </c>
      <c r="E13" s="32">
        <f>[1]Лист1!C37</f>
        <v>120</v>
      </c>
      <c r="F13" s="18" t="s">
        <v>25</v>
      </c>
      <c r="G13" s="12">
        <f>[1]Лист1!G37</f>
        <v>302.5</v>
      </c>
      <c r="H13" s="12">
        <f>[1]Лист1!D37</f>
        <v>13.36</v>
      </c>
      <c r="I13" s="12">
        <f>[1]Лист1!E37</f>
        <v>21.62</v>
      </c>
      <c r="J13" s="12">
        <f>[1]Лист1!F37</f>
        <v>13.62</v>
      </c>
    </row>
    <row r="14" spans="1:10" ht="25.5" x14ac:dyDescent="0.25">
      <c r="A14" s="4"/>
      <c r="B14" s="1"/>
      <c r="C14" s="10">
        <f>[1]Лист1!H38</f>
        <v>307</v>
      </c>
      <c r="D14" s="15" t="str">
        <f>[1]Лист1!B38</f>
        <v>Макаронные изделия отварные (макаронные изделия, масло сл., соль йодир)</v>
      </c>
      <c r="E14" s="32">
        <f>[1]Лист1!C38</f>
        <v>200</v>
      </c>
      <c r="F14" s="18" t="s">
        <v>26</v>
      </c>
      <c r="G14" s="11">
        <f>[1]Лист1!G38</f>
        <v>247.26</v>
      </c>
      <c r="H14" s="11">
        <f>[1]Лист1!D38</f>
        <v>7.22</v>
      </c>
      <c r="I14" s="11">
        <f>[1]Лист1!E38</f>
        <v>5.42</v>
      </c>
      <c r="J14" s="11">
        <f>[1]Лист1!F38</f>
        <v>42.4</v>
      </c>
    </row>
    <row r="15" spans="1:10" ht="25.5" x14ac:dyDescent="0.25">
      <c r="A15" s="4"/>
      <c r="B15" s="1"/>
      <c r="C15" s="10">
        <f>[1]Лист1!H39</f>
        <v>1014</v>
      </c>
      <c r="D15" s="16" t="str">
        <f>[1]Лист1!B39</f>
        <v>Напиток с витаминами «Витошка» (смесь сухая «Витошка, вода.)</v>
      </c>
      <c r="E15" s="44">
        <f>[1]Лист1!C39</f>
        <v>200</v>
      </c>
      <c r="F15" s="18" t="s">
        <v>27</v>
      </c>
      <c r="G15" s="32">
        <f>[1]Лист1!G39</f>
        <v>77.599999999999994</v>
      </c>
      <c r="H15" s="11">
        <f>[1]Лист1!D39</f>
        <v>0</v>
      </c>
      <c r="I15" s="11">
        <f>[1]Лист1!E39</f>
        <v>0</v>
      </c>
      <c r="J15" s="11">
        <f>[1]Лист1!F39</f>
        <v>19.399999999999999</v>
      </c>
    </row>
    <row r="16" spans="1:10" x14ac:dyDescent="0.25">
      <c r="A16" s="4"/>
      <c r="B16" s="1"/>
      <c r="C16" s="10" t="str">
        <f>[1]Лист1!H40</f>
        <v>-</v>
      </c>
      <c r="D16" s="16" t="str">
        <f>[1]Лист1!B40</f>
        <v>Хлеб пшеничный йодированный</v>
      </c>
      <c r="E16" s="11">
        <f>[1]Лист1!C40</f>
        <v>30</v>
      </c>
      <c r="F16" s="18" t="s">
        <v>28</v>
      </c>
      <c r="G16" s="11">
        <f>[1]Лист1!G40</f>
        <v>72.900000000000006</v>
      </c>
      <c r="H16" s="11">
        <f>[1]Лист1!D40</f>
        <v>2.25</v>
      </c>
      <c r="I16" s="11">
        <f>[1]Лист1!E40</f>
        <v>0.3</v>
      </c>
      <c r="J16" s="11">
        <f>[1]Лист1!F40</f>
        <v>15.3</v>
      </c>
    </row>
    <row r="17" spans="1:10" x14ac:dyDescent="0.25">
      <c r="A17" s="4"/>
      <c r="B17" s="1"/>
      <c r="C17" s="10">
        <f>[1]Лист1!H41</f>
        <v>0</v>
      </c>
      <c r="D17" s="16" t="str">
        <f>[1]Лист1!B41</f>
        <v>Хлеб ржаной</v>
      </c>
      <c r="E17" s="11">
        <f>[1]Лист1!C41</f>
        <v>30</v>
      </c>
      <c r="F17" s="18" t="s">
        <v>29</v>
      </c>
      <c r="G17" s="11">
        <f>[1]Лист1!G41</f>
        <v>58.68</v>
      </c>
      <c r="H17" s="11">
        <f>[1]Лист1!D41</f>
        <v>1.98</v>
      </c>
      <c r="I17" s="11">
        <f>[1]Лист1!E41</f>
        <v>0.36</v>
      </c>
      <c r="J17" s="11">
        <f>[1]Лист1!F41</f>
        <v>11.88</v>
      </c>
    </row>
    <row r="18" spans="1:10" x14ac:dyDescent="0.25">
      <c r="A18" s="4"/>
      <c r="B18" s="1"/>
      <c r="C18" s="10">
        <f>[1]Лист1!H42</f>
        <v>0</v>
      </c>
      <c r="D18" s="16" t="str">
        <f>[1]Лист1!B42</f>
        <v xml:space="preserve">Мандарин </v>
      </c>
      <c r="E18" s="11">
        <f>[1]Лист1!C42</f>
        <v>187</v>
      </c>
      <c r="F18" s="18" t="s">
        <v>30</v>
      </c>
      <c r="G18" s="11">
        <f>[1]Лист1!G42</f>
        <v>65.45</v>
      </c>
      <c r="H18" s="11">
        <f>[1]Лист1!D42</f>
        <v>1.5</v>
      </c>
      <c r="I18" s="11">
        <f>[1]Лист1!E42</f>
        <v>0.37</v>
      </c>
      <c r="J18" s="11">
        <f>[1]Лист1!F42</f>
        <v>14.03</v>
      </c>
    </row>
    <row r="19" spans="1:10" x14ac:dyDescent="0.25">
      <c r="A19" s="4"/>
      <c r="B19" s="2"/>
      <c r="C19" s="2" t="str">
        <f>[1]Лист1!H43</f>
        <v>-</v>
      </c>
      <c r="D19" s="33" t="s">
        <v>15</v>
      </c>
      <c r="E19" s="25">
        <f>[1]Лист1!C43</f>
        <v>1047</v>
      </c>
      <c r="F19" s="19" t="s">
        <v>18</v>
      </c>
      <c r="G19" s="25">
        <f>[1]Лист1!G43</f>
        <v>974.04</v>
      </c>
      <c r="H19" s="25">
        <f>[1]Лист1!D43</f>
        <v>31.619999999999997</v>
      </c>
      <c r="I19" s="25">
        <f>[1]Лист1!E43</f>
        <v>35.859999999999992</v>
      </c>
      <c r="J19" s="25">
        <f>[1]Лист1!F43</f>
        <v>131.21999999999997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2023-03-12T23:29:57Z</dcterms:modified>
</cp:coreProperties>
</file>