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3 по 17 марта\"/>
    </mc:Choice>
  </mc:AlternateContent>
  <xr:revisionPtr revIDLastSave="0" documentId="13_ncr:1_{F007F80F-A571-4202-973D-D1D8E149F2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G12" i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E12" i="1"/>
  <c r="E13" i="1"/>
  <c r="E14" i="1"/>
  <c r="E15" i="1"/>
  <c r="E16" i="1"/>
  <c r="E17" i="1"/>
  <c r="E18" i="1"/>
  <c r="E19" i="1"/>
  <c r="D12" i="1"/>
  <c r="D13" i="1"/>
  <c r="D14" i="1"/>
  <c r="D15" i="1"/>
  <c r="D16" i="1"/>
  <c r="D17" i="1"/>
  <c r="D18" i="1"/>
  <c r="C4" i="1"/>
  <c r="C5" i="1"/>
  <c r="C6" i="1"/>
  <c r="C7" i="1"/>
  <c r="C8" i="1"/>
  <c r="C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E4" i="1"/>
  <c r="E5" i="1"/>
  <c r="E6" i="1"/>
  <c r="E7" i="1"/>
  <c r="E8" i="1"/>
  <c r="E9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<sst xmlns="http://schemas.openxmlformats.org/spreadsheetml/2006/main" count="35" uniqueCount="31">
  <si>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</si>
  <si>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</si>
  <si>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</si>
  <si>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</si>
  <si>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</si>
  <si>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</si>
  <si>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</si>
  <si>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</si>
  <si>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</si>
  <si>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</si>
  <si>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</si>
  <si>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</si>
  <si>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</si>
  <si>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</si>
  <si>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</si>
  <si>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</si>
  <si>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</si>
  <si>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</si>
  <si>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</si>
  <si>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53,80</t>
  </si>
  <si>
    <t>5,75</t>
  </si>
  <si>
    <t>8,79</t>
  </si>
  <si>
    <t>1,94</t>
  </si>
  <si>
    <t>19,72</t>
  </si>
  <si>
    <t>20,60</t>
  </si>
  <si>
    <t>33,60</t>
  </si>
  <si>
    <t>43,09</t>
  </si>
  <si>
    <t>12,75</t>
  </si>
  <si>
    <t>3,95</t>
  </si>
  <si>
    <t>3,55</t>
  </si>
  <si>
    <t>2,46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</si>
</sst>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96">
          <cell r="B96" t="str">
            <v>Творожно – банановая запеканка со сгущенным молоком (творог 5%, сахар-песок, банан,  яйцо, масло раст., сухари паниров., крупа манная, сметана, сгущенное молоко) 100/30</v>
          </cell>
          <cell r="C96">
            <v>130</v>
          </cell>
          <cell r="D96">
            <v>17.55</v>
          </cell>
          <cell r="E96">
            <v>6.47</v>
          </cell>
          <cell r="F96">
            <v>34.92</v>
          </cell>
          <cell r="G96">
            <v>268.11</v>
          </cell>
          <cell r="H96">
            <v>1013</v>
          </cell>
        </row>
        <row r="97">
          <cell r="B97" t="str">
            <v>Каша молочная ячневая (крупа ячневая, молоко, сахар, соль йод..)</v>
          </cell>
          <cell r="C97">
            <v>100</v>
          </cell>
          <cell r="D97">
            <v>3.41</v>
          </cell>
          <cell r="E97">
            <v>1.64</v>
          </cell>
          <cell r="F97">
            <v>17.920000000000002</v>
          </cell>
          <cell r="G97">
            <v>100.04</v>
          </cell>
          <cell r="H97" t="str">
            <v>898а</v>
          </cell>
        </row>
        <row r="98">
          <cell r="B98" t="str">
            <v>Какао-напиток (какао порошок, молоко, сахар)</v>
          </cell>
          <cell r="C98">
            <v>200</v>
          </cell>
          <cell r="D98">
            <v>1.82</v>
          </cell>
          <cell r="E98">
            <v>1.67</v>
          </cell>
          <cell r="F98">
            <v>13.22</v>
          </cell>
          <cell r="G98">
            <v>75.19</v>
          </cell>
          <cell r="H98">
            <v>986</v>
          </cell>
        </row>
        <row r="99">
          <cell r="B99" t="str">
            <v>Хлеб пшеничный йодированный</v>
          </cell>
          <cell r="C99">
            <v>25</v>
          </cell>
          <cell r="D99">
            <v>1.88</v>
          </cell>
          <cell r="E99">
            <v>0.25</v>
          </cell>
          <cell r="F99">
            <v>12.75</v>
          </cell>
          <cell r="G99">
            <v>60.75</v>
          </cell>
          <cell r="H99" t="str">
            <v>-</v>
          </cell>
        </row>
        <row r="100">
          <cell r="B100" t="str">
            <v xml:space="preserve">Груша </v>
          </cell>
          <cell r="C100">
            <v>137</v>
          </cell>
          <cell r="D100">
            <v>0.55000000000000004</v>
          </cell>
          <cell r="E100">
            <v>0.41</v>
          </cell>
          <cell r="F100">
            <v>14.11</v>
          </cell>
          <cell r="G100">
            <v>62.34</v>
          </cell>
          <cell r="H100" t="str">
            <v>-</v>
          </cell>
        </row>
        <row r="101">
          <cell r="C101">
            <v>592</v>
          </cell>
          <cell r="D101">
            <v>25.21</v>
          </cell>
          <cell r="E101">
            <v>10.44</v>
          </cell>
          <cell r="F101">
            <v>92.92</v>
          </cell>
          <cell r="G101">
            <v>566.43000000000006</v>
          </cell>
        </row>
        <row r="112">
          <cell r="B112" t="str">
            <v>Закуска порционированная (помидоры свежие)</v>
          </cell>
          <cell r="C112">
            <v>110</v>
          </cell>
          <cell r="D112">
            <v>1.21</v>
          </cell>
          <cell r="E112">
            <v>0.22</v>
          </cell>
          <cell r="F112">
            <v>4.18</v>
          </cell>
          <cell r="G112">
            <v>23.54</v>
          </cell>
          <cell r="H112">
            <v>982</v>
          </cell>
        </row>
        <row r="113">
          <cell r="B113" t="str">
            <v>Рассольник «Ленинградский» с фаршем(фарш говяжий, картофель, крупа перловая, морковь, лук реп., огурцы конс., масло подс., соль йод.)</v>
          </cell>
          <cell r="C113" t="str">
            <v>25/250</v>
          </cell>
          <cell r="D113">
            <v>5.23</v>
          </cell>
          <cell r="E113">
            <v>7.4</v>
          </cell>
          <cell r="F113">
            <v>17.03</v>
          </cell>
          <cell r="G113">
            <v>155.65</v>
          </cell>
          <cell r="H113" t="str">
            <v>167/9982</v>
          </cell>
        </row>
        <row r="114">
          <cell r="B114" t="str">
            <v>Фрикаделька из индейки с соусом красным (филе индейки, хдеб пш, лук репч, соль йод, молоко, соус кр.) 80/30</v>
          </cell>
          <cell r="C114">
            <v>110</v>
          </cell>
          <cell r="D114">
            <v>16.2</v>
          </cell>
          <cell r="E114">
            <v>2.61</v>
          </cell>
          <cell r="F114">
            <v>9.8800000000000008</v>
          </cell>
          <cell r="G114">
            <v>127.81</v>
          </cell>
          <cell r="H114">
            <v>978</v>
          </cell>
        </row>
        <row r="115">
          <cell r="B115" t="str">
            <v>Гарнир Забава (крупа гречневая, крупа рисовая, масло слив., соль йод.)</v>
          </cell>
          <cell r="C115">
            <v>200</v>
          </cell>
          <cell r="D115">
            <v>6.17</v>
          </cell>
          <cell r="E115">
            <v>5.63</v>
          </cell>
          <cell r="F115">
            <v>47.41</v>
          </cell>
          <cell r="G115">
            <v>264.99</v>
          </cell>
          <cell r="H115">
            <v>310</v>
          </cell>
        </row>
        <row r="116">
          <cell r="B116" t="str">
            <v>Компот из смеси сухофруктов с вит С (смесь сухофруктов, сахар, лимон.кислота,  аскорб. кислота)</v>
          </cell>
          <cell r="C116">
            <v>200</v>
          </cell>
          <cell r="D116">
            <v>0.56999999999999995</v>
          </cell>
          <cell r="E116">
            <v>0</v>
          </cell>
          <cell r="F116">
            <v>19.55</v>
          </cell>
          <cell r="G116">
            <v>80.48</v>
          </cell>
          <cell r="H116" t="str">
            <v>611а</v>
          </cell>
        </row>
        <row r="117">
          <cell r="B117" t="str">
            <v>Хлеб пшеничный йодированный</v>
          </cell>
          <cell r="C117">
            <v>40</v>
          </cell>
          <cell r="D117">
            <v>3</v>
          </cell>
          <cell r="E117">
            <v>0.4</v>
          </cell>
          <cell r="F117">
            <v>20.399999999999999</v>
          </cell>
          <cell r="G117">
            <v>97.2</v>
          </cell>
          <cell r="H117" t="str">
            <v>-</v>
          </cell>
        </row>
        <row r="118">
          <cell r="B118" t="str">
            <v>Хлеб ржаной</v>
          </cell>
          <cell r="C118">
            <v>38</v>
          </cell>
          <cell r="D118">
            <v>2.5099999999999998</v>
          </cell>
          <cell r="E118">
            <v>0.46</v>
          </cell>
          <cell r="F118">
            <v>15.05</v>
          </cell>
          <cell r="G118">
            <v>74.33</v>
          </cell>
        </row>
        <row r="119">
          <cell r="C119">
            <v>973</v>
          </cell>
          <cell r="D119">
            <v>34.89</v>
          </cell>
          <cell r="E119">
            <v>16.72</v>
          </cell>
          <cell r="F119">
            <v>133.5</v>
          </cell>
          <cell r="G119">
            <v>824.00000000000011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14</v>
      </c>
      <c r="C1" s="53"/>
      <c r="D1" s="54"/>
      <c r="E1" t="s">
        <v>11</v>
      </c>
      <c r="F1" s="9"/>
      <c r="I1" t="s">
        <v>1</v>
      </c>
      <c r="J1" s="22">
        <v>45000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1.75" thickBot="1" x14ac:dyDescent="0.3">
      <c r="A4" s="4"/>
      <c r="B4" s="1"/>
      <c r="C4" s="49">
        <f>[1]Лист1!H96</f>
        <v>1013</v>
      </c>
      <c r="D4" s="39" t="str">
        <f>[1]Лист1!B96</f>
        <v>Творожно – банановая запеканка со сгущенным молоком (творог 5%, сахар-песок, банан,  яйцо, масло раст., сухари паниров., крупа манная, сметана, сгущенное молоко) 100/30</v>
      </c>
      <c r="E4" s="40">
        <f>[1]Лист1!C96</f>
        <v>130</v>
      </c>
      <c r="F4" s="9" t="s">
        <v>19</v>
      </c>
      <c r="G4" s="11">
        <f>[1]Лист1!G96</f>
        <v>268.11</v>
      </c>
      <c r="H4" s="11">
        <f>[1]Лист1!D96</f>
        <v>17.55</v>
      </c>
      <c r="I4" s="11">
        <f>[1]Лист1!E96</f>
        <v>6.47</v>
      </c>
      <c r="J4" s="11">
        <f>[1]Лист1!F96</f>
        <v>34.92</v>
      </c>
    </row>
    <row r="5" spans="1:10" ht="26.25" thickBot="1" x14ac:dyDescent="0.3">
      <c r="A5" s="4"/>
      <c r="B5" s="1"/>
      <c r="C5" s="50" t="str">
        <f>[1]Лист1!H97</f>
        <v>898а</v>
      </c>
      <c r="D5" s="41" t="str">
        <f>[1]Лист1!B97</f>
        <v>Каша молочная ячневая (крупа ячневая, молоко, сахар, соль йод..)</v>
      </c>
      <c r="E5" s="42">
        <f>[1]Лист1!C97</f>
        <v>100</v>
      </c>
      <c r="F5" s="9" t="s">
        <v>20</v>
      </c>
      <c r="G5" s="11">
        <f>[1]Лист1!G97</f>
        <v>100.04</v>
      </c>
      <c r="H5" s="11">
        <f>[1]Лист1!D97</f>
        <v>3.41</v>
      </c>
      <c r="I5" s="11">
        <f>[1]Лист1!E97</f>
        <v>1.64</v>
      </c>
      <c r="J5" s="11">
        <f>[1]Лист1!F97</f>
        <v>17.920000000000002</v>
      </c>
    </row>
    <row r="6" spans="1:10" ht="15.75" thickBot="1" x14ac:dyDescent="0.3">
      <c r="A6" s="4"/>
      <c r="B6" s="1"/>
      <c r="C6" s="50">
        <f>[1]Лист1!H98</f>
        <v>986</v>
      </c>
      <c r="D6" s="43" t="str">
        <f>[1]Лист1!B98</f>
        <v>Какао-напиток (какао порошок, молоко, сахар)</v>
      </c>
      <c r="E6" s="44">
        <f>[1]Лист1!C98</f>
        <v>200</v>
      </c>
      <c r="F6" s="9" t="s">
        <v>21</v>
      </c>
      <c r="G6" s="11">
        <f>[1]Лист1!G98</f>
        <v>75.19</v>
      </c>
      <c r="H6" s="11">
        <f>[1]Лист1!D98</f>
        <v>1.82</v>
      </c>
      <c r="I6" s="11">
        <f>[1]Лист1!E98</f>
        <v>1.67</v>
      </c>
      <c r="J6" s="11">
        <f>[1]Лист1!F98</f>
        <v>13.22</v>
      </c>
    </row>
    <row r="7" spans="1:10" ht="15.75" thickBot="1" x14ac:dyDescent="0.3">
      <c r="A7" s="4"/>
      <c r="B7" s="1"/>
      <c r="C7" s="47" t="str">
        <f>[1]Лист1!H99</f>
        <v>-</v>
      </c>
      <c r="D7" s="41" t="str">
        <f>[1]Лист1!B99</f>
        <v>Хлеб пшеничный йодированный</v>
      </c>
      <c r="E7" s="42">
        <f>[1]Лист1!C99</f>
        <v>25</v>
      </c>
      <c r="F7" s="9" t="s">
        <v>22</v>
      </c>
      <c r="G7" s="11">
        <f>[1]Лист1!G99</f>
        <v>60.75</v>
      </c>
      <c r="H7" s="11">
        <f>[1]Лист1!D99</f>
        <v>1.88</v>
      </c>
      <c r="I7" s="11">
        <f>[1]Лист1!E99</f>
        <v>0.25</v>
      </c>
      <c r="J7" s="11">
        <f>[1]Лист1!F99</f>
        <v>12.75</v>
      </c>
    </row>
    <row r="8" spans="1:10" ht="15.75" thickBot="1" x14ac:dyDescent="0.3">
      <c r="A8" s="4"/>
      <c r="B8" s="2"/>
      <c r="C8" s="46" t="str">
        <f>[1]Лист1!H100</f>
        <v>-</v>
      </c>
      <c r="D8" s="43" t="str">
        <f>[1]Лист1!B100</f>
        <v xml:space="preserve">Груша </v>
      </c>
      <c r="E8" s="42">
        <f>[1]Лист1!C100</f>
        <v>137</v>
      </c>
      <c r="F8" s="9" t="s">
        <v>23</v>
      </c>
      <c r="G8" s="12">
        <f>[1]Лист1!G100</f>
        <v>62.34</v>
      </c>
      <c r="H8" s="12">
        <f>[1]Лист1!D100</f>
        <v>0.55000000000000004</v>
      </c>
      <c r="I8" s="12">
        <f>[1]Лист1!E100</f>
        <v>0.41</v>
      </c>
      <c r="J8" s="12">
        <f>[1]Лист1!F100</f>
        <v>14.11</v>
      </c>
    </row>
    <row r="9" spans="1:10" ht="15.75" thickBot="1" x14ac:dyDescent="0.3">
      <c r="A9" s="3"/>
      <c r="B9" s="5"/>
      <c r="C9" s="48">
        <f>[1]Лист1!H101</f>
        <v>0</v>
      </c>
      <c r="D9" s="13" t="s">
        <v>15</v>
      </c>
      <c r="E9" s="24">
        <f>[1]Лист1!C101</f>
        <v>592</v>
      </c>
      <c r="F9" s="17" t="s">
        <v>17</v>
      </c>
      <c r="G9" s="23">
        <f>[1]Лист1!G101</f>
        <v>566.43000000000006</v>
      </c>
      <c r="H9" s="17">
        <f>[1]Лист1!D101</f>
        <v>25.21</v>
      </c>
      <c r="I9" s="17">
        <f>[1]Лист1!E101</f>
        <v>10.44</v>
      </c>
      <c r="J9" s="21">
        <f>[1]Лист1!F101</f>
        <v>92.92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x14ac:dyDescent="0.25">
      <c r="A12" s="4"/>
      <c r="B12" s="34"/>
      <c r="C12" s="37">
        <f>[1]Лист1!H112</f>
        <v>982</v>
      </c>
      <c r="D12" s="36" t="str">
        <f>[1]Лист1!B112</f>
        <v>Закуска порционированная (помидоры свежие)</v>
      </c>
      <c r="E12" s="51">
        <f>[1]Лист1!C112</f>
        <v>110</v>
      </c>
      <c r="F12" s="38" t="s">
        <v>24</v>
      </c>
      <c r="G12" s="38">
        <f>[1]Лист1!G112</f>
        <v>23.54</v>
      </c>
      <c r="H12" s="51">
        <f>[1]Лист1!D112</f>
        <v>1.21</v>
      </c>
      <c r="I12" s="51">
        <f>[1]Лист1!E112</f>
        <v>0.22</v>
      </c>
      <c r="J12" s="51">
        <f>[1]Лист1!F112</f>
        <v>4.18</v>
      </c>
    </row>
    <row r="13" spans="1:10" ht="38.25" x14ac:dyDescent="0.25">
      <c r="A13" s="4" t="s">
        <v>10</v>
      </c>
      <c r="B13" s="1"/>
      <c r="C13" s="10" t="str">
        <f>[1]Лист1!H113</f>
        <v>167/9982</v>
      </c>
      <c r="D13" s="15" t="str">
        <f>[1]Лист1!B113</f>
        <v>Рассольник «Ленинградский» с фаршем(фарш говяжий, картофель, крупа перловая, морковь, лук реп., огурцы конс., масло подс., соль йод.)</v>
      </c>
      <c r="E13" s="32" t="str">
        <f>[1]Лист1!C113</f>
        <v>25/250</v>
      </c>
      <c r="F13" s="18" t="s">
        <v>25</v>
      </c>
      <c r="G13" s="12">
        <f>[1]Лист1!G113</f>
        <v>155.65</v>
      </c>
      <c r="H13" s="12">
        <f>[1]Лист1!D113</f>
        <v>5.23</v>
      </c>
      <c r="I13" s="12">
        <f>[1]Лист1!E113</f>
        <v>7.4</v>
      </c>
      <c r="J13" s="12">
        <f>[1]Лист1!F113</f>
        <v>17.03</v>
      </c>
    </row>
    <row r="14" spans="1:10" ht="38.25" x14ac:dyDescent="0.25">
      <c r="A14" s="4"/>
      <c r="B14" s="1"/>
      <c r="C14" s="10">
        <f>[1]Лист1!H114</f>
        <v>978</v>
      </c>
      <c r="D14" s="15" t="str">
        <f>[1]Лист1!B114</f>
        <v>Фрикаделька из индейки с соусом красным (филе индейки, хдеб пш, лук репч, соль йод, молоко, соус кр.) 80/30</v>
      </c>
      <c r="E14" s="32">
        <f>[1]Лист1!C114</f>
        <v>110</v>
      </c>
      <c r="F14" s="18" t="s">
        <v>26</v>
      </c>
      <c r="G14" s="11">
        <f>[1]Лист1!G114</f>
        <v>127.81</v>
      </c>
      <c r="H14" s="11">
        <f>[1]Лист1!D114</f>
        <v>16.2</v>
      </c>
      <c r="I14" s="11">
        <f>[1]Лист1!E114</f>
        <v>2.61</v>
      </c>
      <c r="J14" s="11">
        <f>[1]Лист1!F114</f>
        <v>9.8800000000000008</v>
      </c>
    </row>
    <row r="15" spans="1:10" ht="25.5" x14ac:dyDescent="0.25">
      <c r="A15" s="4"/>
      <c r="B15" s="1"/>
      <c r="C15" s="10">
        <f>[1]Лист1!H115</f>
        <v>310</v>
      </c>
      <c r="D15" s="16" t="str">
        <f>[1]Лист1!B115</f>
        <v>Гарнир Забава (крупа гречневая, крупа рисовая, масло слив., соль йод.)</v>
      </c>
      <c r="E15" s="45">
        <f>[1]Лист1!C115</f>
        <v>200</v>
      </c>
      <c r="F15" s="18" t="s">
        <v>27</v>
      </c>
      <c r="G15" s="32">
        <f>[1]Лист1!G115</f>
        <v>264.99</v>
      </c>
      <c r="H15" s="11">
        <f>[1]Лист1!D115</f>
        <v>6.17</v>
      </c>
      <c r="I15" s="11">
        <f>[1]Лист1!E115</f>
        <v>5.63</v>
      </c>
      <c r="J15" s="11">
        <f>[1]Лист1!F115</f>
        <v>47.41</v>
      </c>
    </row>
    <row r="16" spans="1:10" ht="38.25" x14ac:dyDescent="0.25">
      <c r="A16" s="4"/>
      <c r="B16" s="1"/>
      <c r="C16" s="10" t="str">
        <f>[1]Лист1!H116</f>
        <v>611а</v>
      </c>
      <c r="D16" s="16" t="str">
        <f>[1]Лист1!B116</f>
        <v>Компот из смеси сухофруктов с вит С (смесь сухофруктов, сахар, лимон.кислота,  аскорб. кислота)</v>
      </c>
      <c r="E16" s="11">
        <f>[1]Лист1!C116</f>
        <v>200</v>
      </c>
      <c r="F16" s="18" t="s">
        <v>28</v>
      </c>
      <c r="G16" s="11">
        <f>[1]Лист1!G116</f>
        <v>80.48</v>
      </c>
      <c r="H16" s="11">
        <f>[1]Лист1!D116</f>
        <v>0.56999999999999995</v>
      </c>
      <c r="I16" s="11">
        <f>[1]Лист1!E116</f>
        <v>0</v>
      </c>
      <c r="J16" s="11">
        <f>[1]Лист1!F116</f>
        <v>19.55</v>
      </c>
    </row>
    <row r="17" spans="1:10" x14ac:dyDescent="0.25">
      <c r="A17" s="4"/>
      <c r="B17" s="1"/>
      <c r="C17" s="10" t="str">
        <f>[1]Лист1!H117</f>
        <v>-</v>
      </c>
      <c r="D17" s="16" t="str">
        <f>[1]Лист1!B117</f>
        <v>Хлеб пшеничный йодированный</v>
      </c>
      <c r="E17" s="11">
        <f>[1]Лист1!C117</f>
        <v>40</v>
      </c>
      <c r="F17" s="18" t="s">
        <v>29</v>
      </c>
      <c r="G17" s="11">
        <f>[1]Лист1!G117</f>
        <v>97.2</v>
      </c>
      <c r="H17" s="11">
        <f>[1]Лист1!D117</f>
        <v>3</v>
      </c>
      <c r="I17" s="11">
        <f>[1]Лист1!E117</f>
        <v>0.4</v>
      </c>
      <c r="J17" s="11">
        <f>[1]Лист1!F117</f>
        <v>20.399999999999999</v>
      </c>
    </row>
    <row r="18" spans="1:10" x14ac:dyDescent="0.25">
      <c r="A18" s="4"/>
      <c r="B18" s="1"/>
      <c r="C18" s="10">
        <f>[1]Лист1!H118</f>
        <v>0</v>
      </c>
      <c r="D18" s="16" t="str">
        <f>[1]Лист1!B118</f>
        <v>Хлеб ржаной</v>
      </c>
      <c r="E18" s="11">
        <f>[1]Лист1!C118</f>
        <v>38</v>
      </c>
      <c r="F18" s="18" t="s">
        <v>30</v>
      </c>
      <c r="G18" s="11">
        <f>[1]Лист1!G118</f>
        <v>74.33</v>
      </c>
      <c r="H18" s="11">
        <f>[1]Лист1!D118</f>
        <v>2.5099999999999998</v>
      </c>
      <c r="I18" s="11">
        <f>[1]Лист1!E118</f>
        <v>0.46</v>
      </c>
      <c r="J18" s="11">
        <f>[1]Лист1!F118</f>
        <v>15.05</v>
      </c>
    </row>
    <row r="19" spans="1:10" x14ac:dyDescent="0.25">
      <c r="A19" s="4"/>
      <c r="B19" s="2"/>
      <c r="C19" s="2">
        <f>[1]Лист1!H119</f>
        <v>0</v>
      </c>
      <c r="D19" s="33" t="s">
        <v>15</v>
      </c>
      <c r="E19" s="25">
        <f>[1]Лист1!C119</f>
        <v>973</v>
      </c>
      <c r="F19" s="19" t="s">
        <v>18</v>
      </c>
      <c r="G19" s="25">
        <f>[1]Лист1!G119</f>
        <v>824.00000000000011</v>
      </c>
      <c r="H19" s="25">
        <f>[1]Лист1!D119</f>
        <v>34.89</v>
      </c>
      <c r="I19" s="25">
        <f>[1]Лист1!E119</f>
        <v>16.72</v>
      </c>
      <c r="J19" s="25">
        <f>[1]Лист1!F119</f>
        <v>133.5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2023-03-12T23:34:16Z</dcterms:modified>
</cp:coreProperties>
</file>