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0 по 24 марта\"/>
    </mc:Choice>
  </mc:AlternateContent>
  <xr:revisionPtr revIDLastSave="0" documentId="13_ncr:1_{A02A7CA4-B602-4247-80D2-630983604E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<sst xmlns="http://schemas.openxmlformats.org/spreadsheetml/2006/main" count="44" uniqueCount="40">
  <si>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</si>
  <si>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</si>
  <si>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</si>
  <si>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</si>
  <si>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</si>
  <si>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</si>
  <si>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</si>
  <si>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</si>
  <si>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</si>
  <si>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</si>
  <si>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</si>
  <si>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</si>
  <si>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</si>
  <si>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</si>
  <si>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</si>
  <si>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</si>
  <si>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</si>
  <si>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</si>
  <si>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</si>
  <si>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Яйцо вареное перепелиное (1 шт.)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</si>
  <si>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(пшено, молоко 3,2%, сахар-песок, соль йод., масло слив.)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</si>
  <si>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 xml:space="preserve">(сыр, хлеб пшен.) </t>
    </r>
    <r>
      <rPr>
        <sz val="10"/>
        <color indexed="8"/>
        <rFont val="Times New Roman"/>
        <family val="1"/>
        <charset val="204"/>
      </rPr>
      <t xml:space="preserve"> 25/32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</si>
  <si>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</si>
  <si>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Молоко питьевое в п/у</t>
  </si>
  <si>
    <t>1/200</t>
  </si>
  <si>
    <t>15</t>
  </si>
  <si>
    <t>190/10</t>
  </si>
  <si>
    <t>18,41</t>
  </si>
  <si>
    <t>23,92</t>
  </si>
  <si>
    <t>8,79</t>
  </si>
  <si>
    <t>31,08</t>
  </si>
  <si>
    <t>672</t>
  </si>
  <si>
    <t>949</t>
  </si>
  <si>
    <t>29,58</t>
  </si>
  <si>
    <t>47,41</t>
  </si>
  <si>
    <t>17,57</t>
  </si>
  <si>
    <t>5,33</t>
  </si>
  <si>
    <t>1,94</t>
  </si>
  <si>
    <t>1,62</t>
  </si>
  <si>
    <t>16,55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</si>
</sst>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  <cell r="E211">
            <v>1.47</v>
          </cell>
          <cell r="F211">
            <v>0.09</v>
          </cell>
          <cell r="G211">
            <v>20.149999999999999</v>
          </cell>
          <cell r="H211">
            <v>337</v>
          </cell>
        </row>
        <row r="212">
          <cell r="D212">
            <v>7.82</v>
          </cell>
          <cell r="E212">
            <v>7.54</v>
          </cell>
          <cell r="F212">
            <v>38.630000000000003</v>
          </cell>
          <cell r="G212">
            <v>253.63</v>
          </cell>
          <cell r="H212" t="str">
            <v>515а</v>
          </cell>
        </row>
        <row r="213">
          <cell r="D213">
            <v>6.4</v>
          </cell>
          <cell r="E213">
            <v>4.55</v>
          </cell>
          <cell r="F213">
            <v>21.42</v>
          </cell>
          <cell r="G213">
            <v>152.22</v>
          </cell>
          <cell r="H213">
            <v>868</v>
          </cell>
        </row>
        <row r="214">
          <cell r="D214">
            <v>1.82</v>
          </cell>
          <cell r="E214">
            <v>1.67</v>
          </cell>
          <cell r="F214">
            <v>13.22</v>
          </cell>
          <cell r="G214">
            <v>75.19</v>
          </cell>
          <cell r="H214">
            <v>986</v>
          </cell>
        </row>
        <row r="215">
          <cell r="D215">
            <v>6</v>
          </cell>
          <cell r="E215">
            <v>6.4</v>
          </cell>
          <cell r="F215">
            <v>9.4</v>
          </cell>
          <cell r="G215">
            <v>120</v>
          </cell>
        </row>
        <row r="216">
          <cell r="D216">
            <v>23.68</v>
          </cell>
          <cell r="E216">
            <v>21.63</v>
          </cell>
          <cell r="F216">
            <v>82.760000000000019</v>
          </cell>
          <cell r="G216">
            <v>621.19000000000005</v>
          </cell>
        </row>
        <row r="227">
          <cell r="B227" t="str">
            <v>Суп лапша-домашняя с фаршем (говядина, лапша Ролтон., лук репч., морковь, масло растит., соль йодир.)</v>
          </cell>
          <cell r="C227" t="str">
            <v>20/250</v>
          </cell>
          <cell r="D227">
            <v>4.57</v>
          </cell>
          <cell r="E227">
            <v>6.95</v>
          </cell>
          <cell r="F227">
            <v>12.88</v>
          </cell>
          <cell r="G227">
            <v>132.38999999999999</v>
          </cell>
          <cell r="H227" t="str">
            <v>694/998</v>
          </cell>
        </row>
        <row r="228">
          <cell r="B228" t="str">
            <v>Фрикадельки  рыбные с маслом (горбуша св., хлеб пшен., лук репч., яйца соль йод.,  масло сл.) 90/10</v>
          </cell>
          <cell r="C228">
            <v>100</v>
          </cell>
          <cell r="D228">
            <v>13.83</v>
          </cell>
          <cell r="E228">
            <v>7.81</v>
          </cell>
          <cell r="F228">
            <v>8.0299999999999994</v>
          </cell>
          <cell r="G228">
            <v>157.71</v>
          </cell>
          <cell r="H228">
            <v>651</v>
          </cell>
        </row>
        <row r="229">
          <cell r="B229" t="str">
            <v>Рис с овощами без томата  (крупа рисовая,морковь, лук репч.,  масло слив. ,соль йод.)</v>
          </cell>
          <cell r="C229">
            <v>180</v>
          </cell>
          <cell r="D229">
            <v>4.0999999999999996</v>
          </cell>
          <cell r="E229">
            <v>16.899999999999999</v>
          </cell>
          <cell r="F229">
            <v>37.35</v>
          </cell>
          <cell r="G229">
            <v>317.93</v>
          </cell>
          <cell r="H229">
            <v>629</v>
          </cell>
        </row>
        <row r="230">
          <cell r="B230" t="str">
            <v>Чай с молоком (чай, молоко)</v>
          </cell>
          <cell r="C230">
            <v>200</v>
          </cell>
          <cell r="D230">
            <v>1.36</v>
          </cell>
          <cell r="E230">
            <v>1.41</v>
          </cell>
          <cell r="F230">
            <v>2.14</v>
          </cell>
          <cell r="G230">
            <v>26.69</v>
          </cell>
          <cell r="H230">
            <v>603</v>
          </cell>
        </row>
        <row r="231">
          <cell r="B231" t="str">
            <v>Хлеб пшеничный йодированный</v>
          </cell>
          <cell r="C231">
            <v>25</v>
          </cell>
          <cell r="D231">
            <v>1.88</v>
          </cell>
          <cell r="E231">
            <v>0.25</v>
          </cell>
          <cell r="F231">
            <v>12.75</v>
          </cell>
          <cell r="G231">
            <v>60.75</v>
          </cell>
          <cell r="H231" t="str">
            <v>-</v>
          </cell>
        </row>
        <row r="232">
          <cell r="B232" t="str">
            <v>Хлеб ржаной</v>
          </cell>
          <cell r="C232">
            <v>25</v>
          </cell>
          <cell r="D232">
            <v>1.65</v>
          </cell>
          <cell r="E232">
            <v>0.3</v>
          </cell>
          <cell r="F232">
            <v>9.9</v>
          </cell>
          <cell r="G232">
            <v>48.9</v>
          </cell>
          <cell r="H232" t="str">
            <v>-</v>
          </cell>
        </row>
        <row r="233">
          <cell r="B233" t="str">
            <v xml:space="preserve">Мандарин </v>
          </cell>
          <cell r="C233">
            <v>149</v>
          </cell>
          <cell r="D233">
            <v>1.19</v>
          </cell>
          <cell r="E233">
            <v>0.3</v>
          </cell>
          <cell r="F233">
            <v>11.18</v>
          </cell>
          <cell r="G233">
            <v>52.15</v>
          </cell>
        </row>
        <row r="234">
          <cell r="D234">
            <v>28.58</v>
          </cell>
          <cell r="E234">
            <v>33.919999999999987</v>
          </cell>
          <cell r="F234">
            <v>94.230000000000018</v>
          </cell>
          <cell r="G234">
            <v>796.52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45005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7">
        <f>[1]Лист1!H211</f>
        <v>337</v>
      </c>
      <c r="D4" s="39" t="s">
        <v>19</v>
      </c>
      <c r="E4" s="40">
        <v>15</v>
      </c>
      <c r="F4" s="9" t="s">
        <v>25</v>
      </c>
      <c r="G4" s="11">
        <f>[1]Лист1!G211</f>
        <v>20.149999999999999</v>
      </c>
      <c r="H4" s="11">
        <f>[1]Лист1!D211</f>
        <v>1.64</v>
      </c>
      <c r="I4" s="11">
        <f>[1]Лист1!E211</f>
        <v>1.47</v>
      </c>
      <c r="J4" s="11">
        <f>[1]Лист1!F211</f>
        <v>0.09</v>
      </c>
    </row>
    <row r="5" spans="1:10" ht="21.75" thickBot="1" x14ac:dyDescent="0.3">
      <c r="A5" s="4"/>
      <c r="B5" s="1"/>
      <c r="C5" s="48" t="str">
        <f>[1]Лист1!H212</f>
        <v>515а</v>
      </c>
      <c r="D5" s="42" t="s">
        <v>20</v>
      </c>
      <c r="E5" s="43" t="s">
        <v>26</v>
      </c>
      <c r="F5" s="9" t="s">
        <v>27</v>
      </c>
      <c r="G5" s="11">
        <f>[1]Лист1!G212</f>
        <v>253.63</v>
      </c>
      <c r="H5" s="11">
        <f>[1]Лист1!D212</f>
        <v>7.82</v>
      </c>
      <c r="I5" s="11">
        <f>[1]Лист1!E212</f>
        <v>7.54</v>
      </c>
      <c r="J5" s="11">
        <f>[1]Лист1!F212</f>
        <v>38.630000000000003</v>
      </c>
    </row>
    <row r="6" spans="1:10" ht="15.75" thickBot="1" x14ac:dyDescent="0.3">
      <c r="A6" s="4"/>
      <c r="B6" s="1"/>
      <c r="C6" s="48">
        <f>[1]Лист1!H213</f>
        <v>868</v>
      </c>
      <c r="D6" s="42" t="s">
        <v>21</v>
      </c>
      <c r="E6" s="41">
        <v>56</v>
      </c>
      <c r="F6" s="9" t="s">
        <v>28</v>
      </c>
      <c r="G6" s="11">
        <f>[1]Лист1!G213</f>
        <v>152.22</v>
      </c>
      <c r="H6" s="11">
        <f>[1]Лист1!D213</f>
        <v>6.4</v>
      </c>
      <c r="I6" s="11">
        <f>[1]Лист1!E213</f>
        <v>4.55</v>
      </c>
      <c r="J6" s="11">
        <f>[1]Лист1!F213</f>
        <v>21.42</v>
      </c>
    </row>
    <row r="7" spans="1:10" ht="15.75" thickBot="1" x14ac:dyDescent="0.3">
      <c r="A7" s="4"/>
      <c r="B7" s="1"/>
      <c r="C7" s="41">
        <f>[1]Лист1!H214</f>
        <v>986</v>
      </c>
      <c r="D7" s="42" t="s">
        <v>22</v>
      </c>
      <c r="E7" s="43">
        <v>200</v>
      </c>
      <c r="F7" s="9" t="s">
        <v>29</v>
      </c>
      <c r="G7" s="11">
        <f>[1]Лист1!G214</f>
        <v>75.19</v>
      </c>
      <c r="H7" s="11">
        <f>[1]Лист1!D214</f>
        <v>1.82</v>
      </c>
      <c r="I7" s="11">
        <f>[1]Лист1!E214</f>
        <v>1.67</v>
      </c>
      <c r="J7" s="11">
        <f>[1]Лист1!F214</f>
        <v>13.22</v>
      </c>
    </row>
    <row r="8" spans="1:10" ht="15.75" thickBot="1" x14ac:dyDescent="0.3">
      <c r="A8" s="4"/>
      <c r="B8" s="2"/>
      <c r="C8" s="45">
        <f>[1]Лист1!H215</f>
        <v>0</v>
      </c>
      <c r="D8" s="42" t="s">
        <v>23</v>
      </c>
      <c r="E8" s="43" t="s">
        <v>24</v>
      </c>
      <c r="F8" s="9" t="s">
        <v>30</v>
      </c>
      <c r="G8" s="12">
        <f>[1]Лист1!G215</f>
        <v>120</v>
      </c>
      <c r="H8" s="12">
        <f>[1]Лист1!D215</f>
        <v>6</v>
      </c>
      <c r="I8" s="12">
        <f>[1]Лист1!E215</f>
        <v>6.4</v>
      </c>
      <c r="J8" s="12">
        <f>[1]Лист1!F215</f>
        <v>9.4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31</v>
      </c>
      <c r="F9" s="17" t="s">
        <v>17</v>
      </c>
      <c r="G9" s="23">
        <f>[1]Лист1!G216</f>
        <v>621.19000000000005</v>
      </c>
      <c r="H9" s="17">
        <f>[1]Лист1!D216</f>
        <v>23.68</v>
      </c>
      <c r="I9" s="17">
        <f>[1]Лист1!E216</f>
        <v>21.63</v>
      </c>
      <c r="J9" s="21">
        <f>[1]Лист1!F216</f>
        <v>82.760000000000019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tr">
        <f>[1]Лист1!H227</f>
        <v>694/998</v>
      </c>
      <c r="D12" s="36" t="str">
        <f>[1]Лист1!B227</f>
        <v>Суп лапша-домашняя с фаршем (говядина, лапша Ролтон., лук репч., морковь, масло растит., соль йодир.)</v>
      </c>
      <c r="E12" s="49" t="str">
        <f>[1]Лист1!C227</f>
        <v>20/250</v>
      </c>
      <c r="F12" s="38" t="s">
        <v>33</v>
      </c>
      <c r="G12" s="38">
        <f>[1]Лист1!G227</f>
        <v>132.38999999999999</v>
      </c>
      <c r="H12" s="49">
        <f>[1]Лист1!D227</f>
        <v>4.57</v>
      </c>
      <c r="I12" s="49">
        <f>[1]Лист1!E227</f>
        <v>6.95</v>
      </c>
      <c r="J12" s="49">
        <f>[1]Лист1!F227</f>
        <v>12.88</v>
      </c>
    </row>
    <row r="13" spans="1:10" ht="38.25" x14ac:dyDescent="0.25">
      <c r="A13" s="4" t="s">
        <v>10</v>
      </c>
      <c r="B13" s="1"/>
      <c r="C13" s="10">
        <f>[1]Лист1!H228</f>
        <v>651</v>
      </c>
      <c r="D13" s="15" t="str">
        <f>[1]Лист1!B228</f>
        <v>Фрикадельки  рыбные с маслом (горбуша св., хлеб пшен., лук репч., яйца соль йод.,  масло сл.) 90/10</v>
      </c>
      <c r="E13" s="32">
        <f>[1]Лист1!C228</f>
        <v>100</v>
      </c>
      <c r="F13" s="18" t="s">
        <v>34</v>
      </c>
      <c r="G13" s="12">
        <f>[1]Лист1!G228</f>
        <v>157.71</v>
      </c>
      <c r="H13" s="12">
        <f>[1]Лист1!D228</f>
        <v>13.83</v>
      </c>
      <c r="I13" s="12">
        <f>[1]Лист1!E228</f>
        <v>7.81</v>
      </c>
      <c r="J13" s="12">
        <f>[1]Лист1!F228</f>
        <v>8.0299999999999994</v>
      </c>
    </row>
    <row r="14" spans="1:10" ht="38.25" x14ac:dyDescent="0.25">
      <c r="A14" s="4"/>
      <c r="B14" s="1"/>
      <c r="C14" s="10">
        <f>[1]Лист1!H229</f>
        <v>629</v>
      </c>
      <c r="D14" s="15" t="str">
        <f>[1]Лист1!B229</f>
        <v>Рис с овощами без томата  (крупа рисовая,морковь, лук репч.,  масло слив. ,соль йод.)</v>
      </c>
      <c r="E14" s="32">
        <f>[1]Лист1!C229</f>
        <v>180</v>
      </c>
      <c r="F14" s="18" t="s">
        <v>35</v>
      </c>
      <c r="G14" s="11">
        <f>[1]Лист1!G229</f>
        <v>317.93</v>
      </c>
      <c r="H14" s="11">
        <f>[1]Лист1!D229</f>
        <v>4.0999999999999996</v>
      </c>
      <c r="I14" s="11">
        <f>[1]Лист1!E229</f>
        <v>16.899999999999999</v>
      </c>
      <c r="J14" s="11">
        <f>[1]Лист1!F229</f>
        <v>37.35</v>
      </c>
    </row>
    <row r="15" spans="1:10" x14ac:dyDescent="0.25">
      <c r="A15" s="4"/>
      <c r="B15" s="1"/>
      <c r="C15" s="10">
        <f>[1]Лист1!H230</f>
        <v>603</v>
      </c>
      <c r="D15" s="16" t="str">
        <f>[1]Лист1!B230</f>
        <v>Чай с молоком (чай, молоко)</v>
      </c>
      <c r="E15" s="44">
        <f>[1]Лист1!C230</f>
        <v>200</v>
      </c>
      <c r="F15" s="18" t="s">
        <v>36</v>
      </c>
      <c r="G15" s="32">
        <f>[1]Лист1!G230</f>
        <v>26.69</v>
      </c>
      <c r="H15" s="11">
        <f>[1]Лист1!D230</f>
        <v>1.36</v>
      </c>
      <c r="I15" s="11">
        <f>[1]Лист1!E230</f>
        <v>1.41</v>
      </c>
      <c r="J15" s="11">
        <f>[1]Лист1!F230</f>
        <v>2.14</v>
      </c>
    </row>
    <row r="16" spans="1:10" x14ac:dyDescent="0.25">
      <c r="A16" s="4"/>
      <c r="B16" s="1"/>
      <c r="C16" s="10" t="str">
        <f>[1]Лист1!H231</f>
        <v>-</v>
      </c>
      <c r="D16" s="16" t="str">
        <f>[1]Лист1!B231</f>
        <v>Хлеб пшеничный йодированный</v>
      </c>
      <c r="E16" s="11">
        <f>[1]Лист1!C231</f>
        <v>25</v>
      </c>
      <c r="F16" s="18" t="s">
        <v>37</v>
      </c>
      <c r="G16" s="11">
        <f>[1]Лист1!G231</f>
        <v>60.75</v>
      </c>
      <c r="H16" s="11">
        <f>[1]Лист1!D231</f>
        <v>1.88</v>
      </c>
      <c r="I16" s="11">
        <f>[1]Лист1!E231</f>
        <v>0.25</v>
      </c>
      <c r="J16" s="11">
        <f>[1]Лист1!F231</f>
        <v>12.75</v>
      </c>
    </row>
    <row r="17" spans="1:10" x14ac:dyDescent="0.25">
      <c r="A17" s="4"/>
      <c r="B17" s="1"/>
      <c r="C17" s="10" t="str">
        <f>[1]Лист1!H232</f>
        <v>-</v>
      </c>
      <c r="D17" s="16" t="str">
        <f>[1]Лист1!B232</f>
        <v>Хлеб ржаной</v>
      </c>
      <c r="E17" s="11">
        <f>[1]Лист1!C232</f>
        <v>25</v>
      </c>
      <c r="F17" s="18" t="s">
        <v>38</v>
      </c>
      <c r="G17" s="11">
        <f>[1]Лист1!G232</f>
        <v>48.9</v>
      </c>
      <c r="H17" s="11">
        <f>[1]Лист1!D232</f>
        <v>1.65</v>
      </c>
      <c r="I17" s="11">
        <f>[1]Лист1!E232</f>
        <v>0.3</v>
      </c>
      <c r="J17" s="11">
        <f>[1]Лист1!F232</f>
        <v>9.9</v>
      </c>
    </row>
    <row r="18" spans="1:10" x14ac:dyDescent="0.25">
      <c r="A18" s="4"/>
      <c r="B18" s="1"/>
      <c r="C18" s="10">
        <f>[1]Лист1!H233</f>
        <v>0</v>
      </c>
      <c r="D18" s="16" t="str">
        <f>[1]Лист1!B233</f>
        <v xml:space="preserve">Мандарин </v>
      </c>
      <c r="E18" s="11">
        <f>[1]Лист1!C233</f>
        <v>149</v>
      </c>
      <c r="F18" s="18" t="s">
        <v>39</v>
      </c>
      <c r="G18" s="11">
        <f>[1]Лист1!G233</f>
        <v>52.15</v>
      </c>
      <c r="H18" s="11">
        <f>[1]Лист1!D233</f>
        <v>1.19</v>
      </c>
      <c r="I18" s="11">
        <f>[1]Лист1!E233</f>
        <v>0.3</v>
      </c>
      <c r="J18" s="11">
        <f>[1]Лист1!F233</f>
        <v>11.18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32</v>
      </c>
      <c r="F19" s="19" t="s">
        <v>18</v>
      </c>
      <c r="G19" s="25">
        <f>[1]Лист1!G234</f>
        <v>796.52</v>
      </c>
      <c r="H19" s="25">
        <f>[1]Лист1!D234</f>
        <v>28.58</v>
      </c>
      <c r="I19" s="25">
        <f>[1]Лист1!E234</f>
        <v>33.919999999999987</v>
      </c>
      <c r="J19" s="25">
        <f>[1]Лист1!F234</f>
        <v>94.230000000000018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2023-03-17T04:55:36Z</dcterms:modified>
</cp:coreProperties>
</file>