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0 по 24 марта\"/>
    </mc:Choice>
  </mc:AlternateContent>
  <xr:revisionPtr revIDLastSave="0" documentId="13_ncr:1_{81A3FA37-3F7E-4D97-BA00-1F3C80933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<sst xmlns="http://schemas.openxmlformats.org/spreadsheetml/2006/main" count="37" uniqueCount="33">
  <si>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</si>
  <si>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</si>
  <si>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</si>
  <si>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</si>
  <si>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</si>
  <si>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</si>
  <si>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</si>
  <si>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</si>
  <si>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</si>
  <si>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</si>
  <si>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</si>
  <si>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</si>
  <si>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</si>
  <si>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</si>
  <si>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</si>
  <si>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</si>
  <si>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</si>
  <si>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</si>
  <si>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</si>
  <si>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47,41</t>
  </si>
  <si>
    <t>14,62</t>
  </si>
  <si>
    <t>3,95</t>
  </si>
  <si>
    <t>2,64</t>
  </si>
  <si>
    <t>21,39</t>
  </si>
  <si>
    <t>744</t>
  </si>
  <si>
    <t>920</t>
  </si>
  <si>
    <t>18,73</t>
  </si>
  <si>
    <t>37,91</t>
  </si>
  <si>
    <t>39,75</t>
  </si>
  <si>
    <t>13,25</t>
  </si>
  <si>
    <t>6,80</t>
  </si>
  <si>
    <t>1,94</t>
  </si>
  <si>
    <t>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</si>
</sst>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61">
          <cell r="B361" t="str">
            <v>Стрипсы  из индейки с соусом красным осн.  (филе индейки, свинина, сухари,яйцо  куриное, соль йод, масло слив, соус кр.) 90/30</v>
          </cell>
          <cell r="C361">
            <v>120</v>
          </cell>
          <cell r="D361">
            <v>18.13</v>
          </cell>
          <cell r="E361">
            <v>12.12</v>
          </cell>
          <cell r="F361">
            <v>10.96</v>
          </cell>
          <cell r="G361">
            <v>204.44</v>
          </cell>
          <cell r="H361" t="str">
            <v>1073/370</v>
          </cell>
        </row>
        <row r="362">
          <cell r="B362" t="str">
            <v>Гарнир каша гречневая рассыпчатая  (крупа гречневая, масло сливочное, соль йод.)</v>
          </cell>
          <cell r="C362">
            <v>210</v>
          </cell>
          <cell r="D362">
            <v>7.26</v>
          </cell>
          <cell r="E362">
            <v>5.32</v>
          </cell>
          <cell r="F362">
            <v>40.64</v>
          </cell>
          <cell r="G362">
            <v>262.48</v>
          </cell>
          <cell r="H362">
            <v>632</v>
          </cell>
        </row>
        <row r="363">
          <cell r="B363" t="str">
            <v>Компот из сухофруктов с вит С (смесь сухофруктов, сахар, лимон.кислота,  аскорб. кислота)</v>
          </cell>
          <cell r="C363">
            <v>200</v>
          </cell>
          <cell r="D363">
            <v>0.56999999999999995</v>
          </cell>
          <cell r="E363">
            <v>0</v>
          </cell>
          <cell r="F363">
            <v>19.55</v>
          </cell>
          <cell r="G363">
            <v>80.48</v>
          </cell>
          <cell r="H363" t="str">
            <v>611а</v>
          </cell>
        </row>
        <row r="364">
          <cell r="B364" t="str">
            <v>Хлеб пшеничный йодированный</v>
          </cell>
          <cell r="C364">
            <v>34</v>
          </cell>
          <cell r="D364">
            <v>1.88</v>
          </cell>
          <cell r="E364">
            <v>0.25</v>
          </cell>
          <cell r="F364">
            <v>12.75</v>
          </cell>
          <cell r="G364">
            <v>60.75</v>
          </cell>
          <cell r="H364" t="str">
            <v>-</v>
          </cell>
        </row>
        <row r="365">
          <cell r="B365" t="str">
            <v>Снежок фруктовый в п/у</v>
          </cell>
          <cell r="C365" t="str">
            <v>1/180</v>
          </cell>
          <cell r="D365">
            <v>10</v>
          </cell>
          <cell r="E365">
            <v>6.4</v>
          </cell>
          <cell r="F365">
            <v>7</v>
          </cell>
          <cell r="G365">
            <v>102.6</v>
          </cell>
          <cell r="H365" t="str">
            <v>-</v>
          </cell>
        </row>
        <row r="366">
          <cell r="D366">
            <v>37.840000000000003</v>
          </cell>
          <cell r="E366">
            <v>24.089999999999996</v>
          </cell>
          <cell r="F366">
            <v>90.9</v>
          </cell>
          <cell r="G366">
            <v>710.75</v>
          </cell>
        </row>
        <row r="377">
          <cell r="B377" t="str">
            <v>Закуска порционная (помидоры свежие)</v>
          </cell>
          <cell r="C377">
            <v>100</v>
          </cell>
          <cell r="D377">
            <v>1.1000000000000001</v>
          </cell>
          <cell r="E377">
            <v>0.2</v>
          </cell>
          <cell r="F377">
            <v>3.8</v>
          </cell>
          <cell r="G377">
            <v>21.4</v>
          </cell>
          <cell r="H377">
            <v>982</v>
          </cell>
        </row>
        <row r="378">
          <cell r="B378" t="str">
            <v>Борщ с капустой, картофелем и фаршем (говядина, картофель, капуста,  морковь, лук репч., свекла, томат паста,  масло раст., соль йод.)</v>
          </cell>
          <cell r="C378" t="str">
            <v>30/250</v>
          </cell>
          <cell r="D378">
            <v>5.05</v>
          </cell>
          <cell r="E378">
            <v>7.34</v>
          </cell>
          <cell r="F378">
            <v>13.76</v>
          </cell>
          <cell r="G378">
            <v>141.36000000000001</v>
          </cell>
          <cell r="H378" t="str">
            <v>165/998</v>
          </cell>
        </row>
        <row r="379">
          <cell r="B379" t="str">
            <v>Котлета  мясная с соусом красным основ. (говядина, свинина, хлеб пшен., соль йод., сухарь панир.,яйцо,  масло раст, соус красный осн.)  90/20</v>
          </cell>
          <cell r="C379">
            <v>110</v>
          </cell>
          <cell r="D379">
            <v>11.83</v>
          </cell>
          <cell r="E379">
            <v>19.420000000000002</v>
          </cell>
          <cell r="F379">
            <v>12.45</v>
          </cell>
          <cell r="G379">
            <v>271.95</v>
          </cell>
          <cell r="H379" t="str">
            <v>1055/370</v>
          </cell>
        </row>
        <row r="380">
          <cell r="B380" t="str">
            <v>Перловка с овощами (крупа перловая, морковь, лук репч., масло растит., томат.паста, масло слив., соль йодир.)</v>
          </cell>
          <cell r="C380">
            <v>180</v>
          </cell>
          <cell r="D380">
            <v>5.2</v>
          </cell>
          <cell r="E380">
            <v>16.940000000000001</v>
          </cell>
          <cell r="F380">
            <v>34.97</v>
          </cell>
          <cell r="G380">
            <v>313.14999999999998</v>
          </cell>
          <cell r="H380">
            <v>307</v>
          </cell>
        </row>
        <row r="381">
          <cell r="B381" t="str">
            <v>Компот из изюма с витамином С (изюм, сахар-песок, витамин С)</v>
          </cell>
          <cell r="C381">
            <v>200</v>
          </cell>
          <cell r="D381">
            <v>0.1</v>
          </cell>
          <cell r="E381">
            <v>0.43</v>
          </cell>
          <cell r="F381">
            <v>21.06</v>
          </cell>
          <cell r="G381">
            <v>88.51</v>
          </cell>
          <cell r="H381">
            <v>435</v>
          </cell>
        </row>
        <row r="382">
          <cell r="B382" t="str">
            <v>Хлеб пшеничный йодированный</v>
          </cell>
          <cell r="C382">
            <v>25</v>
          </cell>
          <cell r="D382">
            <v>1.88</v>
          </cell>
          <cell r="E382">
            <v>0.25</v>
          </cell>
          <cell r="F382">
            <v>12.75</v>
          </cell>
          <cell r="G382">
            <v>60.75</v>
          </cell>
          <cell r="H382" t="str">
            <v>-</v>
          </cell>
        </row>
        <row r="383">
          <cell r="B383" t="str">
            <v>Хлеб ржаной</v>
          </cell>
          <cell r="C383">
            <v>25</v>
          </cell>
          <cell r="D383">
            <v>1.65</v>
          </cell>
          <cell r="E383">
            <v>0.3</v>
          </cell>
          <cell r="F383">
            <v>9.9</v>
          </cell>
          <cell r="G383">
            <v>48.9</v>
          </cell>
          <cell r="H383" t="str">
            <v>-</v>
          </cell>
        </row>
        <row r="384">
          <cell r="D384">
            <v>26.81</v>
          </cell>
          <cell r="E384">
            <v>44.88</v>
          </cell>
          <cell r="F384">
            <v>108.69</v>
          </cell>
          <cell r="G384">
            <v>946.02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2" sqref="C12: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9" thickBot="1" x14ac:dyDescent="0.3">
      <c r="A4" s="4"/>
      <c r="B4" s="1"/>
      <c r="C4" s="47" t="str">
        <f>[1]Лист1!H361</f>
        <v>1073/370</v>
      </c>
      <c r="D4" s="39" t="str">
        <f>[1]Лист1!B361</f>
        <v>Стрипсы  из индейки с соусом красным осн.  (филе индейки, свинина, сухари,яйцо  куриное, соль йод, масло слив, соус кр.) 90/30</v>
      </c>
      <c r="E4" s="40">
        <f>[1]Лист1!C361</f>
        <v>120</v>
      </c>
      <c r="F4" s="9" t="s">
        <v>19</v>
      </c>
      <c r="G4" s="11">
        <f>[1]Лист1!G361</f>
        <v>204.44</v>
      </c>
      <c r="H4" s="11">
        <f>[1]Лист1!D361</f>
        <v>18.13</v>
      </c>
      <c r="I4" s="11">
        <f>[1]Лист1!E361</f>
        <v>12.12</v>
      </c>
      <c r="J4" s="11">
        <f>[1]Лист1!F361</f>
        <v>10.96</v>
      </c>
    </row>
    <row r="5" spans="1:10" ht="26.25" thickBot="1" x14ac:dyDescent="0.3">
      <c r="A5" s="4"/>
      <c r="B5" s="1"/>
      <c r="C5" s="48">
        <f>[1]Лист1!H362</f>
        <v>632</v>
      </c>
      <c r="D5" s="42" t="str">
        <f>[1]Лист1!B362</f>
        <v>Гарнир каша гречневая рассыпчатая  (крупа гречневая, масло сливочное, соль йод.)</v>
      </c>
      <c r="E5" s="41">
        <f>[1]Лист1!C362</f>
        <v>210</v>
      </c>
      <c r="F5" s="9" t="s">
        <v>20</v>
      </c>
      <c r="G5" s="11">
        <f>[1]Лист1!G362</f>
        <v>262.48</v>
      </c>
      <c r="H5" s="11">
        <f>[1]Лист1!D362</f>
        <v>7.26</v>
      </c>
      <c r="I5" s="11">
        <f>[1]Лист1!E362</f>
        <v>5.32</v>
      </c>
      <c r="J5" s="11">
        <f>[1]Лист1!F362</f>
        <v>40.64</v>
      </c>
    </row>
    <row r="6" spans="1:10" ht="39" thickBot="1" x14ac:dyDescent="0.3">
      <c r="A6" s="4"/>
      <c r="B6" s="1"/>
      <c r="C6" s="48" t="str">
        <f>[1]Лист1!H363</f>
        <v>611а</v>
      </c>
      <c r="D6" s="42" t="str">
        <f>[1]Лист1!B363</f>
        <v>Компот из сухофруктов с вит С (смесь сухофруктов, сахар, лимон.кислота,  аскорб. кислота)</v>
      </c>
      <c r="E6" s="43">
        <f>[1]Лист1!C363</f>
        <v>200</v>
      </c>
      <c r="F6" s="9" t="s">
        <v>21</v>
      </c>
      <c r="G6" s="11">
        <f>[1]Лист1!G363</f>
        <v>80.48</v>
      </c>
      <c r="H6" s="11">
        <f>[1]Лист1!D363</f>
        <v>0.56999999999999995</v>
      </c>
      <c r="I6" s="11">
        <f>[1]Лист1!E363</f>
        <v>0</v>
      </c>
      <c r="J6" s="11">
        <f>[1]Лист1!F363</f>
        <v>19.55</v>
      </c>
    </row>
    <row r="7" spans="1:10" ht="15.75" thickBot="1" x14ac:dyDescent="0.3">
      <c r="A7" s="4"/>
      <c r="B7" s="1"/>
      <c r="C7" s="41" t="str">
        <f>[1]Лист1!H364</f>
        <v>-</v>
      </c>
      <c r="D7" s="42" t="str">
        <f>[1]Лист1!B364</f>
        <v>Хлеб пшеничный йодированный</v>
      </c>
      <c r="E7" s="41">
        <f>[1]Лист1!C364</f>
        <v>34</v>
      </c>
      <c r="F7" s="9" t="s">
        <v>22</v>
      </c>
      <c r="G7" s="11">
        <f>[1]Лист1!G364</f>
        <v>60.75</v>
      </c>
      <c r="H7" s="11">
        <f>[1]Лист1!D364</f>
        <v>1.88</v>
      </c>
      <c r="I7" s="11">
        <f>[1]Лист1!E364</f>
        <v>0.25</v>
      </c>
      <c r="J7" s="11">
        <f>[1]Лист1!F364</f>
        <v>12.75</v>
      </c>
    </row>
    <row r="8" spans="1:10" ht="15.75" thickBot="1" x14ac:dyDescent="0.3">
      <c r="A8" s="4"/>
      <c r="B8" s="2"/>
      <c r="C8" s="45" t="str">
        <f>[1]Лист1!H365</f>
        <v>-</v>
      </c>
      <c r="D8" s="42" t="str">
        <f>[1]Лист1!B365</f>
        <v>Снежок фруктовый в п/у</v>
      </c>
      <c r="E8" s="41" t="str">
        <f>[1]Лист1!C365</f>
        <v>1/180</v>
      </c>
      <c r="F8" s="9" t="s">
        <v>23</v>
      </c>
      <c r="G8" s="12">
        <f>[1]Лист1!G365</f>
        <v>102.6</v>
      </c>
      <c r="H8" s="12">
        <f>[1]Лист1!D365</f>
        <v>10</v>
      </c>
      <c r="I8" s="12">
        <f>[1]Лист1!E365</f>
        <v>6.4</v>
      </c>
      <c r="J8" s="12">
        <f>[1]Лист1!F365</f>
        <v>7</v>
      </c>
    </row>
    <row r="9" spans="1:10" ht="15.75" thickBot="1" x14ac:dyDescent="0.3">
      <c r="A9" s="3"/>
      <c r="B9" s="5"/>
      <c r="C9" s="46">
        <f>[1]Лист1!H366</f>
        <v>0</v>
      </c>
      <c r="D9" s="13" t="s">
        <v>15</v>
      </c>
      <c r="E9" s="24" t="s">
        <v>24</v>
      </c>
      <c r="F9" s="17" t="s">
        <v>17</v>
      </c>
      <c r="G9" s="23">
        <f>[1]Лист1!G366</f>
        <v>710.75</v>
      </c>
      <c r="H9" s="17">
        <f>[1]Лист1!D366</f>
        <v>37.840000000000003</v>
      </c>
      <c r="I9" s="17">
        <f>[1]Лист1!E366</f>
        <v>24.089999999999996</v>
      </c>
      <c r="J9" s="21">
        <f>[1]Лист1!F366</f>
        <v>90.9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>
        <f>[1]Лист1!H377</f>
        <v>982</v>
      </c>
      <c r="D12" s="36" t="str">
        <f>[1]Лист1!B377</f>
        <v>Закуска порционная (помидоры свежие)</v>
      </c>
      <c r="E12" s="49">
        <f>[1]Лист1!C377</f>
        <v>100</v>
      </c>
      <c r="F12" s="38" t="s">
        <v>26</v>
      </c>
      <c r="G12" s="38">
        <f>[1]Лист1!G377</f>
        <v>21.4</v>
      </c>
      <c r="H12" s="49">
        <f>[1]Лист1!D377</f>
        <v>1.1000000000000001</v>
      </c>
      <c r="I12" s="49">
        <f>[1]Лист1!E377</f>
        <v>0.2</v>
      </c>
      <c r="J12" s="49">
        <f>[1]Лист1!F377</f>
        <v>3.8</v>
      </c>
    </row>
    <row r="13" spans="1:10" ht="38.25" x14ac:dyDescent="0.25">
      <c r="A13" s="4" t="s">
        <v>10</v>
      </c>
      <c r="B13" s="1"/>
      <c r="C13" s="10" t="str">
        <f>[1]Лист1!H378</f>
        <v>165/998</v>
      </c>
      <c r="D13" s="15" t="str">
        <f>[1]Лист1!B378</f>
        <v>Борщ с капустой, картофелем и фаршем (говядина, картофель, капуста,  морковь, лук репч., свекла, томат паста,  масло раст., соль йод.)</v>
      </c>
      <c r="E13" s="32" t="str">
        <f>[1]Лист1!C378</f>
        <v>30/250</v>
      </c>
      <c r="F13" s="18" t="s">
        <v>27</v>
      </c>
      <c r="G13" s="12">
        <f>[1]Лист1!G378</f>
        <v>141.36000000000001</v>
      </c>
      <c r="H13" s="12">
        <f>[1]Лист1!D378</f>
        <v>5.05</v>
      </c>
      <c r="I13" s="12">
        <f>[1]Лист1!E378</f>
        <v>7.34</v>
      </c>
      <c r="J13" s="12">
        <f>[1]Лист1!F378</f>
        <v>13.76</v>
      </c>
    </row>
    <row r="14" spans="1:10" ht="51" x14ac:dyDescent="0.25">
      <c r="A14" s="4"/>
      <c r="B14" s="1"/>
      <c r="C14" s="10" t="str">
        <f>[1]Лист1!H379</f>
        <v>1055/370</v>
      </c>
      <c r="D14" s="15" t="str">
        <f>[1]Лист1!B379</f>
        <v>Котлета  мясная с соусом красным основ. (говядина, свинина, хлеб пшен., соль йод., сухарь панир.,яйцо,  масло раст, соус красный осн.)  90/20</v>
      </c>
      <c r="E14" s="32">
        <f>[1]Лист1!C379</f>
        <v>110</v>
      </c>
      <c r="F14" s="18" t="s">
        <v>28</v>
      </c>
      <c r="G14" s="11">
        <f>[1]Лист1!G379</f>
        <v>271.95</v>
      </c>
      <c r="H14" s="11">
        <f>[1]Лист1!D379</f>
        <v>11.83</v>
      </c>
      <c r="I14" s="11">
        <f>[1]Лист1!E379</f>
        <v>19.420000000000002</v>
      </c>
      <c r="J14" s="11">
        <f>[1]Лист1!F379</f>
        <v>12.45</v>
      </c>
    </row>
    <row r="15" spans="1:10" ht="38.25" x14ac:dyDescent="0.25">
      <c r="A15" s="4"/>
      <c r="B15" s="1"/>
      <c r="C15" s="10">
        <f>[1]Лист1!H380</f>
        <v>307</v>
      </c>
      <c r="D15" s="16" t="str">
        <f>[1]Лист1!B380</f>
        <v>Перловка с овощами (крупа перловая, морковь, лук репч., масло растит., томат.паста, масло слив., соль йодир.)</v>
      </c>
      <c r="E15" s="44">
        <f>[1]Лист1!C380</f>
        <v>180</v>
      </c>
      <c r="F15" s="18" t="s">
        <v>29</v>
      </c>
      <c r="G15" s="32">
        <f>[1]Лист1!G380</f>
        <v>313.14999999999998</v>
      </c>
      <c r="H15" s="11">
        <f>[1]Лист1!D380</f>
        <v>5.2</v>
      </c>
      <c r="I15" s="11">
        <f>[1]Лист1!E380</f>
        <v>16.940000000000001</v>
      </c>
      <c r="J15" s="11">
        <f>[1]Лист1!F380</f>
        <v>34.97</v>
      </c>
    </row>
    <row r="16" spans="1:10" ht="25.5" x14ac:dyDescent="0.25">
      <c r="A16" s="4"/>
      <c r="B16" s="1"/>
      <c r="C16" s="10">
        <f>[1]Лист1!H381</f>
        <v>435</v>
      </c>
      <c r="D16" s="16" t="str">
        <f>[1]Лист1!B381</f>
        <v>Компот из изюма с витамином С (изюм, сахар-песок, витамин С)</v>
      </c>
      <c r="E16" s="11">
        <f>[1]Лист1!C381</f>
        <v>200</v>
      </c>
      <c r="F16" s="18" t="s">
        <v>30</v>
      </c>
      <c r="G16" s="11">
        <f>[1]Лист1!G381</f>
        <v>88.51</v>
      </c>
      <c r="H16" s="11">
        <f>[1]Лист1!D381</f>
        <v>0.1</v>
      </c>
      <c r="I16" s="11">
        <f>[1]Лист1!E381</f>
        <v>0.43</v>
      </c>
      <c r="J16" s="11">
        <f>[1]Лист1!F381</f>
        <v>21.06</v>
      </c>
    </row>
    <row r="17" spans="1:10" x14ac:dyDescent="0.25">
      <c r="A17" s="4"/>
      <c r="B17" s="1"/>
      <c r="C17" s="10" t="str">
        <f>[1]Лист1!H382</f>
        <v>-</v>
      </c>
      <c r="D17" s="16" t="str">
        <f>[1]Лист1!B382</f>
        <v>Хлеб пшеничный йодированный</v>
      </c>
      <c r="E17" s="11">
        <f>[1]Лист1!C382</f>
        <v>25</v>
      </c>
      <c r="F17" s="18" t="s">
        <v>31</v>
      </c>
      <c r="G17" s="11">
        <f>[1]Лист1!G382</f>
        <v>60.75</v>
      </c>
      <c r="H17" s="11">
        <f>[1]Лист1!D382</f>
        <v>1.88</v>
      </c>
      <c r="I17" s="11">
        <f>[1]Лист1!E382</f>
        <v>0.25</v>
      </c>
      <c r="J17" s="11">
        <f>[1]Лист1!F382</f>
        <v>12.75</v>
      </c>
    </row>
    <row r="18" spans="1:10" x14ac:dyDescent="0.25">
      <c r="A18" s="4"/>
      <c r="B18" s="1"/>
      <c r="C18" s="10" t="str">
        <f>[1]Лист1!H383</f>
        <v>-</v>
      </c>
      <c r="D18" s="16" t="str">
        <f>[1]Лист1!B383</f>
        <v>Хлеб ржаной</v>
      </c>
      <c r="E18" s="11">
        <f>[1]Лист1!C383</f>
        <v>25</v>
      </c>
      <c r="F18" s="18" t="s">
        <v>32</v>
      </c>
      <c r="G18" s="11">
        <f>[1]Лист1!G383</f>
        <v>48.9</v>
      </c>
      <c r="H18" s="11">
        <f>[1]Лист1!D383</f>
        <v>1.65</v>
      </c>
      <c r="I18" s="11">
        <f>[1]Лист1!E383</f>
        <v>0.3</v>
      </c>
      <c r="J18" s="11">
        <f>[1]Лист1!F383</f>
        <v>9.9</v>
      </c>
    </row>
    <row r="19" spans="1:10" x14ac:dyDescent="0.25">
      <c r="A19" s="4"/>
      <c r="B19" s="2"/>
      <c r="C19" s="2">
        <f>[1]Лист1!H384</f>
        <v>0</v>
      </c>
      <c r="D19" s="33" t="s">
        <v>15</v>
      </c>
      <c r="E19" s="25" t="s">
        <v>25</v>
      </c>
      <c r="F19" s="19" t="s">
        <v>18</v>
      </c>
      <c r="G19" s="25">
        <f>[1]Лист1!G384</f>
        <v>946.02</v>
      </c>
      <c r="H19" s="25">
        <f>[1]Лист1!D384</f>
        <v>26.81</v>
      </c>
      <c r="I19" s="25">
        <f>[1]Лист1!E384</f>
        <v>44.88</v>
      </c>
      <c r="J19" s="25">
        <f>[1]Лист1!F384</f>
        <v>108.69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2023-03-17T05:25:39Z</dcterms:modified>
</cp:coreProperties>
</file>