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0 по 14 апреля\"/>
    </mc:Choice>
  </mc:AlternateContent>
  <xr:revisionPtr revIDLastSave="0" documentId="13_ncr:1_{0A0C1778-608F-4227-9F3E-93B7CD8AA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2" i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8" i="1"/>
  <c r="D4" i="1"/>
  <c r="E4" i="1"/>
  <c r="D5" i="1"/>
  <c r="E5" i="1"/>
  <c r="D6" i="1"/>
  <c r="E6" i="1"/>
  <c r="D7" i="1"/>
  <c r="E7" i="1"/>
  <c r="D8" i="1"/>
</calcChain>
</file>

<file path=xl/sharedStrings.xml><?xml version="1.0" encoding="utf-8"?>
<sst xmlns="http://schemas.openxmlformats.org/spreadsheetml/2006/main" count="23" uniqueCount="21">
  <si>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</si>
  <si>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</si>
  <si>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</si>
  <si>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</si>
  <si>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</si>
  <si>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</si>
  <si>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</si>
  <si>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</si>
  <si>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</si>
  <si>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</si>
  <si>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</si>
  <si>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</si>
  <si>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</si>
  <si>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</si>
  <si>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</si>
  <si>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</si>
  <si>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</si>
  <si>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</si>
  <si>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</si>
  <si>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654</t>
  </si>
  <si>
    <t>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</si>
</sst>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3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3%20&#1087;&#1086;%207%20&#1072;&#1087;&#1088;&#1077;&#1083;&#1103;%202023/&#1084;&#1077;&#1085;&#1102;%20&#1089;%2003.04%20&#1087;&#1086;%2014.04%20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59">
          <cell r="B359" t="str">
            <v>Котлета из конины и свинины с соусом красным (конина, свинина, яйцо, сухарь паниров., соль йод., лук, морковь, чеснок,  масло слив, соус крас.) 90/30</v>
          </cell>
          <cell r="C359">
            <v>120</v>
          </cell>
          <cell r="D359">
            <v>18.23</v>
          </cell>
          <cell r="E359">
            <v>25.13</v>
          </cell>
          <cell r="F359">
            <v>5.6</v>
          </cell>
          <cell r="G359">
            <v>321.5</v>
          </cell>
          <cell r="H359" t="str">
            <v>765/370</v>
          </cell>
        </row>
        <row r="360">
          <cell r="B360" t="str">
            <v>Рис отварной (крупа рисовая,  масло слив, соль йодир.)</v>
          </cell>
          <cell r="C360">
            <v>180</v>
          </cell>
          <cell r="D360">
            <v>4.33</v>
          </cell>
          <cell r="E360">
            <v>5.74</v>
          </cell>
          <cell r="F360">
            <v>43.73</v>
          </cell>
          <cell r="G360">
            <v>243.88</v>
          </cell>
          <cell r="H360">
            <v>552</v>
          </cell>
        </row>
        <row r="361">
          <cell r="B361" t="str">
            <v>Компот из сухофруктов с вит С (смесь сухофруктов, сахар, лимон.кислота,  аскорб. кислота)</v>
          </cell>
          <cell r="C361">
            <v>200</v>
          </cell>
          <cell r="D361">
            <v>0.56999999999999995</v>
          </cell>
          <cell r="E361">
            <v>0</v>
          </cell>
          <cell r="F361">
            <v>19.55</v>
          </cell>
          <cell r="G361">
            <v>80.48</v>
          </cell>
          <cell r="H361" t="str">
            <v>611а</v>
          </cell>
        </row>
        <row r="362">
          <cell r="B362" t="str">
            <v>Хлеб пшеничный йодированный</v>
          </cell>
          <cell r="C362">
            <v>31</v>
          </cell>
          <cell r="D362">
            <v>2.25</v>
          </cell>
          <cell r="E362">
            <v>0.3</v>
          </cell>
          <cell r="F362">
            <v>15.3</v>
          </cell>
          <cell r="G362">
            <v>72.900000000000006</v>
          </cell>
          <cell r="H362" t="str">
            <v>-</v>
          </cell>
        </row>
        <row r="363">
          <cell r="B363" t="str">
            <v>Яблоко</v>
          </cell>
          <cell r="C363">
            <v>123</v>
          </cell>
          <cell r="D363">
            <v>0.54</v>
          </cell>
          <cell r="E363">
            <v>0.54</v>
          </cell>
          <cell r="F363">
            <v>13.23</v>
          </cell>
          <cell r="G363">
            <v>59.94</v>
          </cell>
        </row>
        <row r="364">
          <cell r="D364">
            <v>25.92</v>
          </cell>
          <cell r="E364">
            <v>31.709999999999997</v>
          </cell>
          <cell r="F364">
            <v>97.41</v>
          </cell>
          <cell r="G364">
            <v>778.7</v>
          </cell>
        </row>
        <row r="375">
          <cell r="B375" t="str">
            <v>Закуска порционная (огурцы свежие)</v>
          </cell>
          <cell r="C375">
            <v>100</v>
          </cell>
          <cell r="D375">
            <v>0.8</v>
          </cell>
          <cell r="E375">
            <v>0.1</v>
          </cell>
          <cell r="F375">
            <v>2.5</v>
          </cell>
          <cell r="G375">
            <v>14.1</v>
          </cell>
          <cell r="H375">
            <v>982</v>
          </cell>
        </row>
        <row r="376">
          <cell r="B376" t="str">
            <v>Суп картофельный с бобовыми и с фаршем (фарш гов. мяснае., картофель,  горох,морковь, лук репч.,соль йодир., масло растит.)</v>
          </cell>
          <cell r="C376" t="str">
            <v>25/250</v>
          </cell>
          <cell r="D376">
            <v>10.8</v>
          </cell>
          <cell r="E376">
            <v>9.31</v>
          </cell>
          <cell r="F376">
            <v>18.28</v>
          </cell>
          <cell r="G376">
            <v>200.1</v>
          </cell>
          <cell r="H376" t="str">
            <v>157/998</v>
          </cell>
        </row>
        <row r="377">
          <cell r="B377" t="str">
            <v>Мясо тушеное с морковью и луком (говядина, морковь, лук репч., масло подсол., томат, мука пшен., соль йодир.) 50/70</v>
          </cell>
          <cell r="C377">
            <v>120</v>
          </cell>
          <cell r="D377">
            <v>14.26</v>
          </cell>
          <cell r="E377">
            <v>16.68</v>
          </cell>
          <cell r="F377">
            <v>5.46</v>
          </cell>
          <cell r="G377">
            <v>228.95</v>
          </cell>
          <cell r="H377">
            <v>675</v>
          </cell>
        </row>
        <row r="378">
          <cell r="B378" t="str">
            <v>Макаронные изделия отварные (макаронные изделия, масло сливочное, соль йод.)</v>
          </cell>
          <cell r="C378">
            <v>180</v>
          </cell>
          <cell r="D378">
            <v>6.5</v>
          </cell>
          <cell r="E378">
            <v>4.88</v>
          </cell>
          <cell r="F378">
            <v>38.159999999999997</v>
          </cell>
          <cell r="G378">
            <v>222.53</v>
          </cell>
          <cell r="H378">
            <v>307</v>
          </cell>
        </row>
        <row r="379">
          <cell r="B379" t="str">
            <v>Чай с лимоном (чай, сахар,лимон)</v>
          </cell>
          <cell r="C379" t="str">
            <v>200/4</v>
          </cell>
          <cell r="D379">
            <v>0.04</v>
          </cell>
          <cell r="E379">
            <v>0</v>
          </cell>
          <cell r="F379">
            <v>9.19</v>
          </cell>
          <cell r="G379">
            <v>36.92</v>
          </cell>
          <cell r="H379">
            <v>431</v>
          </cell>
        </row>
        <row r="380">
          <cell r="B380" t="str">
            <v>Хлеб пшеничный йодированный</v>
          </cell>
          <cell r="C380">
            <v>30</v>
          </cell>
          <cell r="D380">
            <v>2.25</v>
          </cell>
          <cell r="E380">
            <v>0.3</v>
          </cell>
          <cell r="F380">
            <v>15.3</v>
          </cell>
          <cell r="G380">
            <v>72.900000000000006</v>
          </cell>
          <cell r="H380" t="str">
            <v>-</v>
          </cell>
        </row>
        <row r="381">
          <cell r="B381" t="str">
            <v>Хлеб ржаной</v>
          </cell>
          <cell r="C381">
            <v>29</v>
          </cell>
          <cell r="D381">
            <v>1.91</v>
          </cell>
          <cell r="E381">
            <v>0.35</v>
          </cell>
          <cell r="F381">
            <v>11.48</v>
          </cell>
          <cell r="G381">
            <v>56.72</v>
          </cell>
          <cell r="H381" t="str">
            <v>-</v>
          </cell>
        </row>
        <row r="382">
          <cell r="D382">
            <v>36.559999999999995</v>
          </cell>
          <cell r="E382">
            <v>31.62</v>
          </cell>
          <cell r="F382">
            <v>100.37</v>
          </cell>
          <cell r="G382">
            <v>832.21999999999991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4" sqref="C4: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11</v>
      </c>
      <c r="F1" s="11"/>
      <c r="I1" t="s">
        <v>1</v>
      </c>
      <c r="J1" s="28">
        <v>45030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1.75" thickBot="1" x14ac:dyDescent="0.3">
      <c r="A4" s="5"/>
      <c r="B4" s="1"/>
      <c r="C4" s="14" t="str">
        <f>[1]Лист1!H359</f>
        <v>765/370</v>
      </c>
      <c r="D4" s="34" t="str">
        <f>[1]Лист1!B359</f>
        <v>Котлета из конины и свинины с соусом красным (конина, свинина, яйцо, сухарь паниров., соль йод., лук, морковь, чеснок,  масло слив, соус крас.) 90/30</v>
      </c>
      <c r="E4" s="16">
        <f>[1]Лист1!C359</f>
        <v>120</v>
      </c>
      <c r="F4" s="11"/>
      <c r="G4" s="17">
        <f>[1]Лист1!G359</f>
        <v>321.5</v>
      </c>
      <c r="H4" s="17">
        <f>[1]Лист1!D359</f>
        <v>18.23</v>
      </c>
      <c r="I4" s="17">
        <f>[1]Лист1!E359</f>
        <v>25.13</v>
      </c>
      <c r="J4" s="17">
        <f>[1]Лист1!F359</f>
        <v>5.6</v>
      </c>
    </row>
    <row r="5" spans="1:10" ht="25.5" x14ac:dyDescent="0.25">
      <c r="A5" s="5"/>
      <c r="B5" s="1"/>
      <c r="C5" s="14">
        <f>[1]Лист1!H360</f>
        <v>552</v>
      </c>
      <c r="D5" s="13" t="str">
        <f>[1]Лист1!B360</f>
        <v>Рис отварной (крупа рисовая,  масло слив, соль йодир.)</v>
      </c>
      <c r="E5" s="16">
        <f>[1]Лист1!C360</f>
        <v>180</v>
      </c>
      <c r="F5" s="11"/>
      <c r="G5" s="17">
        <f>[1]Лист1!G360</f>
        <v>243.88</v>
      </c>
      <c r="H5" s="17">
        <f>[1]Лист1!D360</f>
        <v>4.33</v>
      </c>
      <c r="I5" s="17">
        <f>[1]Лист1!E360</f>
        <v>5.74</v>
      </c>
      <c r="J5" s="17">
        <f>[1]Лист1!F360</f>
        <v>43.73</v>
      </c>
    </row>
    <row r="6" spans="1:10" ht="38.25" x14ac:dyDescent="0.25">
      <c r="A6" s="5"/>
      <c r="B6" s="1"/>
      <c r="C6" s="14" t="str">
        <f>[1]Лист1!H361</f>
        <v>611а</v>
      </c>
      <c r="D6" s="13" t="str">
        <f>[1]Лист1!B361</f>
        <v>Компот из сухофруктов с вит С (смесь сухофруктов, сахар, лимон.кислота,  аскорб. кислота)</v>
      </c>
      <c r="E6" s="16">
        <f>[1]Лист1!C361</f>
        <v>200</v>
      </c>
      <c r="F6" s="11"/>
      <c r="G6" s="17">
        <f>[1]Лист1!G361</f>
        <v>80.48</v>
      </c>
      <c r="H6" s="17">
        <f>[1]Лист1!D361</f>
        <v>0.56999999999999995</v>
      </c>
      <c r="I6" s="17">
        <f>[1]Лист1!E361</f>
        <v>0</v>
      </c>
      <c r="J6" s="17">
        <f>[1]Лист1!F361</f>
        <v>19.55</v>
      </c>
    </row>
    <row r="7" spans="1:10" x14ac:dyDescent="0.25">
      <c r="A7" s="5"/>
      <c r="B7" s="1"/>
      <c r="C7" s="14" t="str">
        <f>[1]Лист1!H362</f>
        <v>-</v>
      </c>
      <c r="D7" s="13" t="str">
        <f>[1]Лист1!B362</f>
        <v>Хлеб пшеничный йодированный</v>
      </c>
      <c r="E7" s="16">
        <f>[1]Лист1!C362</f>
        <v>31</v>
      </c>
      <c r="F7" s="11"/>
      <c r="G7" s="17">
        <f>[1]Лист1!G362</f>
        <v>72.900000000000006</v>
      </c>
      <c r="H7" s="17">
        <f>[1]Лист1!D362</f>
        <v>2.25</v>
      </c>
      <c r="I7" s="17">
        <f>[1]Лист1!E362</f>
        <v>0.3</v>
      </c>
      <c r="J7" s="17">
        <f>[1]Лист1!F362</f>
        <v>15.3</v>
      </c>
    </row>
    <row r="8" spans="1:10" ht="15.75" thickBot="1" x14ac:dyDescent="0.3">
      <c r="A8" s="5"/>
      <c r="B8" s="2"/>
      <c r="C8" s="14">
        <f>[1]Лист1!H363</f>
        <v>0</v>
      </c>
      <c r="D8" s="13" t="str">
        <f>[1]Лист1!B363</f>
        <v>Яблоко</v>
      </c>
      <c r="E8" s="15">
        <f>[1]Лист1!C363</f>
        <v>123</v>
      </c>
      <c r="F8" s="11"/>
      <c r="G8" s="18">
        <f>[1]Лист1!G363</f>
        <v>59.94</v>
      </c>
      <c r="H8" s="18">
        <f>[1]Лист1!D363</f>
        <v>0.54</v>
      </c>
      <c r="I8" s="18">
        <f>[1]Лист1!E363</f>
        <v>0.54</v>
      </c>
      <c r="J8" s="18">
        <f>[1]Лист1!F363</f>
        <v>13.23</v>
      </c>
    </row>
    <row r="9" spans="1:10" x14ac:dyDescent="0.25">
      <c r="A9" s="3"/>
      <c r="B9" s="7"/>
      <c r="C9" s="4">
        <f>[1]Лист1!H364</f>
        <v>0</v>
      </c>
      <c r="D9" s="19" t="s">
        <v>15</v>
      </c>
      <c r="E9" s="30" t="s">
        <v>19</v>
      </c>
      <c r="F9" s="23" t="s">
        <v>17</v>
      </c>
      <c r="G9" s="29">
        <f>[1]Лист1!G364</f>
        <v>778.7</v>
      </c>
      <c r="H9" s="23">
        <f>[1]Лист1!D364</f>
        <v>25.92</v>
      </c>
      <c r="I9" s="23">
        <f>[1]Лист1!E364</f>
        <v>31.709999999999997</v>
      </c>
      <c r="J9" s="27">
        <f>[1]Лист1!F364</f>
        <v>97.41</v>
      </c>
    </row>
    <row r="10" spans="1:10" x14ac:dyDescent="0.25">
      <c r="A10" s="5"/>
      <c r="B10" s="40"/>
      <c r="C10" s="41"/>
      <c r="D10" s="42"/>
      <c r="E10" s="43"/>
      <c r="F10" s="44"/>
      <c r="G10" s="29"/>
      <c r="H10" s="44"/>
      <c r="I10" s="44"/>
      <c r="J10" s="45"/>
    </row>
    <row r="11" spans="1:10" ht="15.75" thickBot="1" x14ac:dyDescent="0.3">
      <c r="A11" s="5"/>
      <c r="B11" s="40"/>
      <c r="C11" s="41"/>
      <c r="D11" s="42"/>
      <c r="E11" s="43"/>
      <c r="F11" s="44"/>
      <c r="G11" s="29"/>
      <c r="H11" s="44"/>
      <c r="I11" s="44"/>
      <c r="J11" s="45"/>
    </row>
    <row r="12" spans="1:10" ht="15.75" thickBot="1" x14ac:dyDescent="0.3">
      <c r="A12" s="5" t="s">
        <v>10</v>
      </c>
      <c r="B12" s="6"/>
      <c r="C12" s="14">
        <f>[1]Лист1!H375</f>
        <v>982</v>
      </c>
      <c r="D12" s="20" t="str">
        <f>[1]Лист1!B375</f>
        <v>Закуска порционная (огурцы свежие)</v>
      </c>
      <c r="E12" s="32">
        <f>[1]Лист1!C375</f>
        <v>100</v>
      </c>
      <c r="F12" s="25"/>
      <c r="G12" s="18">
        <f>[1]Лист1!G375</f>
        <v>14.1</v>
      </c>
      <c r="H12" s="18">
        <f>[1]Лист1!D375</f>
        <v>0.8</v>
      </c>
      <c r="I12" s="18">
        <f>[1]Лист1!E375</f>
        <v>0.1</v>
      </c>
      <c r="J12" s="18">
        <f>[1]Лист1!F375</f>
        <v>2.5</v>
      </c>
    </row>
    <row r="13" spans="1:10" ht="39" thickBot="1" x14ac:dyDescent="0.3">
      <c r="A13" s="5"/>
      <c r="B13" s="1"/>
      <c r="C13" s="14" t="str">
        <f>[1]Лист1!H376</f>
        <v>157/998</v>
      </c>
      <c r="D13" s="20" t="str">
        <f>[1]Лист1!B376</f>
        <v>Суп картофельный с бобовыми и с фаршем (фарш гов. мяснае., картофель,  горох,морковь, лук репч.,соль йодир., масло растит.)</v>
      </c>
      <c r="E13" s="33" t="str">
        <f>[1]Лист1!C376</f>
        <v>25/250</v>
      </c>
      <c r="F13" s="24"/>
      <c r="G13" s="17">
        <f>[1]Лист1!G376</f>
        <v>200.1</v>
      </c>
      <c r="H13" s="17">
        <f>[1]Лист1!D376</f>
        <v>10.8</v>
      </c>
      <c r="I13" s="17">
        <f>[1]Лист1!E376</f>
        <v>9.31</v>
      </c>
      <c r="J13" s="17">
        <f>[1]Лист1!F376</f>
        <v>18.28</v>
      </c>
    </row>
    <row r="14" spans="1:10" ht="39" thickBot="1" x14ac:dyDescent="0.3">
      <c r="A14" s="5"/>
      <c r="B14" s="1"/>
      <c r="C14" s="14">
        <f>[1]Лист1!H377</f>
        <v>675</v>
      </c>
      <c r="D14" s="21" t="str">
        <f>[1]Лист1!B377</f>
        <v>Мясо тушеное с морковью и луком (говядина, морковь, лук репч., масло подсол., томат, мука пшен., соль йодир.) 50/70</v>
      </c>
      <c r="E14">
        <f>[1]Лист1!C377</f>
        <v>120</v>
      </c>
      <c r="F14" s="24"/>
      <c r="G14" s="33">
        <f>[1]Лист1!G377</f>
        <v>228.95</v>
      </c>
      <c r="H14" s="17">
        <f>[1]Лист1!D377</f>
        <v>14.26</v>
      </c>
      <c r="I14" s="17">
        <f>[1]Лист1!E377</f>
        <v>16.68</v>
      </c>
      <c r="J14" s="17">
        <f>[1]Лист1!F377</f>
        <v>5.46</v>
      </c>
    </row>
    <row r="15" spans="1:10" ht="25.5" x14ac:dyDescent="0.25">
      <c r="A15" s="5"/>
      <c r="B15" s="1"/>
      <c r="C15" s="14">
        <f>[1]Лист1!H378</f>
        <v>307</v>
      </c>
      <c r="D15" s="21" t="str">
        <f>[1]Лист1!B378</f>
        <v>Макаронные изделия отварные (макаронные изделия, масло сливочное, соль йод.)</v>
      </c>
      <c r="E15" s="15">
        <f>[1]Лист1!C378</f>
        <v>180</v>
      </c>
      <c r="F15" s="24"/>
      <c r="G15" s="17">
        <f>[1]Лист1!G378</f>
        <v>222.53</v>
      </c>
      <c r="H15" s="17">
        <f>[1]Лист1!D378</f>
        <v>6.5</v>
      </c>
      <c r="I15" s="17">
        <f>[1]Лист1!E378</f>
        <v>4.88</v>
      </c>
      <c r="J15" s="17">
        <f>[1]Лист1!F378</f>
        <v>38.159999999999997</v>
      </c>
    </row>
    <row r="16" spans="1:10" x14ac:dyDescent="0.25">
      <c r="A16" s="5"/>
      <c r="B16" s="1"/>
      <c r="C16" s="14">
        <f>[1]Лист1!H379</f>
        <v>431</v>
      </c>
      <c r="D16" s="21" t="str">
        <f>[1]Лист1!B379</f>
        <v>Чай с лимоном (чай, сахар,лимон)</v>
      </c>
      <c r="E16" s="15" t="str">
        <f>[1]Лист1!C379</f>
        <v>200/4</v>
      </c>
      <c r="F16" s="24"/>
      <c r="G16" s="17">
        <f>[1]Лист1!G379</f>
        <v>36.92</v>
      </c>
      <c r="H16" s="17">
        <f>[1]Лист1!D379</f>
        <v>0.04</v>
      </c>
      <c r="I16" s="17">
        <f>[1]Лист1!E379</f>
        <v>0</v>
      </c>
      <c r="J16" s="17">
        <f>[1]Лист1!F379</f>
        <v>9.19</v>
      </c>
    </row>
    <row r="17" spans="1:10" x14ac:dyDescent="0.25">
      <c r="A17" s="5"/>
      <c r="B17" s="1"/>
      <c r="C17" s="14" t="str">
        <f>[1]Лист1!H380</f>
        <v>-</v>
      </c>
      <c r="D17" s="21" t="str">
        <f>[1]Лист1!B380</f>
        <v>Хлеб пшеничный йодированный</v>
      </c>
      <c r="E17" s="15">
        <f>[1]Лист1!C380</f>
        <v>30</v>
      </c>
      <c r="F17" s="24"/>
      <c r="G17" s="17">
        <f>[1]Лист1!G380</f>
        <v>72.900000000000006</v>
      </c>
      <c r="H17" s="17">
        <f>[1]Лист1!D380</f>
        <v>2.25</v>
      </c>
      <c r="I17" s="17">
        <f>[1]Лист1!E380</f>
        <v>0.3</v>
      </c>
      <c r="J17" s="17">
        <f>[1]Лист1!F380</f>
        <v>15.3</v>
      </c>
    </row>
    <row r="18" spans="1:10" x14ac:dyDescent="0.25">
      <c r="A18" s="5"/>
      <c r="B18" s="1"/>
      <c r="C18" s="14" t="str">
        <f>[1]Лист1!H381</f>
        <v>-</v>
      </c>
      <c r="D18" s="21" t="str">
        <f>[1]Лист1!B381</f>
        <v>Хлеб ржаной</v>
      </c>
      <c r="E18" s="15">
        <f>[1]Лист1!C381</f>
        <v>29</v>
      </c>
      <c r="F18" s="24"/>
      <c r="G18" s="17">
        <f>[1]Лист1!G381</f>
        <v>56.72</v>
      </c>
      <c r="H18" s="17">
        <f>[1]Лист1!D381</f>
        <v>1.91</v>
      </c>
      <c r="I18" s="17">
        <f>[1]Лист1!E381</f>
        <v>0.35</v>
      </c>
      <c r="J18" s="17">
        <f>[1]Лист1!F381</f>
        <v>11.48</v>
      </c>
    </row>
    <row r="19" spans="1:10" x14ac:dyDescent="0.25">
      <c r="A19" s="5"/>
      <c r="B19" s="12"/>
      <c r="C19" s="12">
        <f>[1]Лист1!H382</f>
        <v>0</v>
      </c>
      <c r="D19" s="22" t="s">
        <v>15</v>
      </c>
      <c r="E19" s="30" t="s">
        <v>20</v>
      </c>
      <c r="F19" s="26" t="s">
        <v>18</v>
      </c>
      <c r="G19" s="31">
        <f>[1]Лист1!G382</f>
        <v>832.21999999999991</v>
      </c>
      <c r="H19" s="31">
        <f>[1]Лист1!D382</f>
        <v>36.559999999999995</v>
      </c>
      <c r="I19" s="31">
        <f>[1]Лист1!E382</f>
        <v>31.62</v>
      </c>
      <c r="J19" s="31">
        <f>[1]Лист1!F382</f>
        <v>100.37</v>
      </c>
    </row>
    <row r="20" spans="1:10" x14ac:dyDescent="0.25">
      <c r="A20" s="5"/>
      <c r="B20" s="12"/>
      <c r="C20" s="12"/>
      <c r="D20" s="22" t="s">
        <v>16</v>
      </c>
      <c r="E20" s="35"/>
      <c r="F20" s="26" t="s">
        <v>18</v>
      </c>
      <c r="G20" s="36"/>
      <c r="H20" s="36"/>
      <c r="I20" s="36"/>
      <c r="J20" s="35"/>
    </row>
    <row r="21" spans="1:10" ht="15" customHeight="1" x14ac:dyDescent="0.25">
      <c r="A21" s="5"/>
      <c r="B21" s="12"/>
      <c r="C21" s="12"/>
      <c r="E21" s="35"/>
      <c r="G21" s="36"/>
      <c r="H21" s="36"/>
      <c r="I21" s="3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2022-12-05T01:48:21Z</cp:lastPrinted>
  <dcterms:created xsi:type="dcterms:W3CDTF">2015-06-05T18:19:34Z</dcterms:created>
  <dcterms:modified xsi:type="dcterms:W3CDTF">2023-04-06T04:53:36Z</dcterms:modified>
</cp:coreProperties>
</file>