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7 -21 апреля\"/>
    </mc:Choice>
  </mc:AlternateContent>
  <xr:revisionPtr revIDLastSave="0" documentId="13_ncr:1_{B3A77605-4BE3-4D0F-8CD4-C3238F144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2" i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<sst xmlns="http://schemas.openxmlformats.org/spreadsheetml/2006/main" count="37" uniqueCount="33">
  <si>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</si>
  <si>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</si>
  <si>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</si>
  <si>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</si>
  <si>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</si>
  <si>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</si>
  <si>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</si>
  <si>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</si>
  <si>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</si>
  <si>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</si>
  <si>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</si>
  <si>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</si>
  <si>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</si>
  <si>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</si>
  <si>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</si>
  <si>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</si>
  <si>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</si>
  <si>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</si>
  <si>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</si>
  <si>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567</t>
  </si>
  <si>
    <t>26,78</t>
  </si>
  <si>
    <t>44,46</t>
  </si>
  <si>
    <t>9,87</t>
  </si>
  <si>
    <t>6,80</t>
  </si>
  <si>
    <t>2,09</t>
  </si>
  <si>
    <t>1022</t>
  </si>
  <si>
    <t>31,40</t>
  </si>
  <si>
    <t>38,39</t>
  </si>
  <si>
    <t>11,48</t>
  </si>
  <si>
    <t>6,89</t>
  </si>
  <si>
    <t>1,55</t>
  </si>
  <si>
    <t>1,29</t>
  </si>
  <si>
    <t>29,00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</si>
</sst>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7.04&#1087;&#1086;%2028.04%20&#1057;&#1053;&#1045;&#1046;&#1054;&#1050;%20&#1054;&#1082;&#1090;&#1103;&#1073;&#1088;&#1100;&#1089;&#1082;&#1080;&#1081;%20&#1088;&#1072;&#1081;&#1086;&#1085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71">
          <cell r="B171" t="str">
            <v xml:space="preserve">Сыр Российский порциями </v>
          </cell>
          <cell r="C171">
            <v>30</v>
          </cell>
          <cell r="D171">
            <v>6.96</v>
          </cell>
          <cell r="E171">
            <v>8.85</v>
          </cell>
          <cell r="F171">
            <v>0</v>
          </cell>
          <cell r="G171">
            <v>107.49</v>
          </cell>
          <cell r="H171">
            <v>982</v>
          </cell>
        </row>
        <row r="172">
          <cell r="B172" t="str">
            <v>Фрикадельки из индейки с соусом красным осн  (филе индейки, батон, молоко, лук репч., соль йод, масло раст., соус красный осн.)) 80/30</v>
          </cell>
          <cell r="C172">
            <v>110</v>
          </cell>
          <cell r="D172">
            <v>16.260000000000002</v>
          </cell>
          <cell r="E172">
            <v>3.27</v>
          </cell>
          <cell r="F172">
            <v>10.42</v>
          </cell>
          <cell r="G172">
            <v>134.15</v>
          </cell>
          <cell r="H172" t="str">
            <v>973/370</v>
          </cell>
        </row>
        <row r="173">
          <cell r="B173" t="str">
            <v>Макаронные изделия отварные (макаронные изделия, масло сл., соль йодир)</v>
          </cell>
          <cell r="C173">
            <v>200</v>
          </cell>
          <cell r="D173">
            <v>7.22</v>
          </cell>
          <cell r="E173">
            <v>5.42</v>
          </cell>
          <cell r="F173">
            <v>42.4</v>
          </cell>
          <cell r="G173">
            <v>247.26</v>
          </cell>
          <cell r="H173">
            <v>307</v>
          </cell>
        </row>
        <row r="174">
          <cell r="B174" t="str">
            <v>Компот из изюма с витамином С ( изюм, сахар, лимонная к-та, вода)</v>
          </cell>
          <cell r="C174">
            <v>200</v>
          </cell>
          <cell r="D174">
            <v>0.1</v>
          </cell>
          <cell r="E174">
            <v>0.43</v>
          </cell>
          <cell r="F174">
            <v>21.06</v>
          </cell>
          <cell r="G174">
            <v>88.51</v>
          </cell>
          <cell r="H174">
            <v>902</v>
          </cell>
        </row>
        <row r="175">
          <cell r="B175" t="str">
            <v>Хлеб пшеничный йодированный</v>
          </cell>
          <cell r="C175">
            <v>27</v>
          </cell>
          <cell r="D175">
            <v>2.0299999999999998</v>
          </cell>
          <cell r="E175">
            <v>0.27</v>
          </cell>
          <cell r="F175">
            <v>13.77</v>
          </cell>
          <cell r="G175">
            <v>65.61</v>
          </cell>
          <cell r="H175" t="str">
            <v>-</v>
          </cell>
        </row>
        <row r="176">
          <cell r="D176">
            <v>25.610000000000003</v>
          </cell>
          <cell r="E176">
            <v>9.3899999999999988</v>
          </cell>
          <cell r="F176">
            <v>87.649999999999991</v>
          </cell>
          <cell r="G176">
            <v>643.02</v>
          </cell>
        </row>
        <row r="187">
          <cell r="B187" t="str">
            <v>Щи из свежей капусты, с фаршем (фарш говяжий, картофель, капуста, морковь, лук репч., томат паста, масло раст., соль йод.)</v>
          </cell>
          <cell r="C187" t="str">
            <v>25/250</v>
          </cell>
          <cell r="D187">
            <v>4.75</v>
          </cell>
          <cell r="E187">
            <v>7.21</v>
          </cell>
          <cell r="F187">
            <v>8.7799999999999994</v>
          </cell>
          <cell r="G187">
            <v>119.03</v>
          </cell>
          <cell r="H187" t="str">
            <v>197/998</v>
          </cell>
        </row>
        <row r="188">
          <cell r="B188" t="str">
            <v>Тефтели I вариант с соусом крас. основн (говядина, лук, хлеб,мука,соль, масло подсолн., вода) 80/30.</v>
          </cell>
          <cell r="C188">
            <v>110</v>
          </cell>
          <cell r="D188">
            <v>10.99</v>
          </cell>
          <cell r="E188">
            <v>12.06</v>
          </cell>
          <cell r="F188">
            <v>13.1</v>
          </cell>
          <cell r="G188">
            <v>204.9</v>
          </cell>
          <cell r="H188">
            <v>193</v>
          </cell>
        </row>
        <row r="189">
          <cell r="B189" t="str">
            <v>Гарнир каша «Забава»(крупа рисовая, крупа гречневая, масло сливочное, соль йод.)</v>
          </cell>
          <cell r="C189">
            <v>180</v>
          </cell>
          <cell r="D189">
            <v>5.56</v>
          </cell>
          <cell r="E189">
            <v>5.0599999999999996</v>
          </cell>
          <cell r="F189">
            <v>42.67</v>
          </cell>
          <cell r="G189">
            <v>238.49</v>
          </cell>
          <cell r="H189">
            <v>632</v>
          </cell>
        </row>
        <row r="190">
          <cell r="B190" t="str">
            <v>Компот из свежих яблок с вит С (яблоки, сахар, лимон.кислота,  аскорб. кислота)</v>
          </cell>
          <cell r="C190">
            <v>200</v>
          </cell>
          <cell r="D190">
            <v>0.15</v>
          </cell>
          <cell r="E190">
            <v>0.15</v>
          </cell>
          <cell r="F190">
            <v>12.65</v>
          </cell>
          <cell r="G190">
            <v>52.55</v>
          </cell>
          <cell r="H190" t="str">
            <v>669а</v>
          </cell>
        </row>
        <row r="191">
          <cell r="B191" t="str">
            <v>Хлеб пшеничный йодированный</v>
          </cell>
          <cell r="C191">
            <v>20</v>
          </cell>
          <cell r="D191">
            <v>1.5</v>
          </cell>
          <cell r="E191">
            <v>0.2</v>
          </cell>
          <cell r="F191">
            <v>10.199999999999999</v>
          </cell>
          <cell r="G191">
            <v>48.6</v>
          </cell>
          <cell r="H191" t="str">
            <v>-</v>
          </cell>
        </row>
        <row r="192">
          <cell r="B192" t="str">
            <v>Хлеб ржаной</v>
          </cell>
          <cell r="C192">
            <v>20</v>
          </cell>
          <cell r="D192">
            <v>1.32</v>
          </cell>
          <cell r="E192">
            <v>0.24</v>
          </cell>
          <cell r="F192">
            <v>7.92</v>
          </cell>
          <cell r="G192">
            <v>39.119999999999997</v>
          </cell>
          <cell r="H192" t="str">
            <v>-</v>
          </cell>
        </row>
        <row r="193">
          <cell r="B193" t="str">
            <v xml:space="preserve">Банан </v>
          </cell>
          <cell r="C193">
            <v>217</v>
          </cell>
          <cell r="D193">
            <v>1.95</v>
          </cell>
          <cell r="E193">
            <v>0.65</v>
          </cell>
          <cell r="F193">
            <v>27.34</v>
          </cell>
          <cell r="G193">
            <v>123.04</v>
          </cell>
        </row>
        <row r="194">
          <cell r="D194">
            <v>26.22</v>
          </cell>
          <cell r="E194">
            <v>25.569999999999993</v>
          </cell>
          <cell r="F194">
            <v>122.66000000000001</v>
          </cell>
          <cell r="G194">
            <v>825.73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7">
        <f>[1]Лист1!H171</f>
        <v>982</v>
      </c>
      <c r="D4" s="39" t="str">
        <f>[1]Лист1!B171</f>
        <v xml:space="preserve">Сыр Российский порциями </v>
      </c>
      <c r="E4" s="40">
        <f>[1]Лист1!C171</f>
        <v>30</v>
      </c>
      <c r="F4" s="9" t="s">
        <v>20</v>
      </c>
      <c r="G4" s="11">
        <f>[1]Лист1!G171</f>
        <v>107.49</v>
      </c>
      <c r="H4" s="11">
        <f>[1]Лист1!D171</f>
        <v>6.96</v>
      </c>
      <c r="I4" s="11">
        <f>[1]Лист1!E171</f>
        <v>8.85</v>
      </c>
      <c r="J4" s="11">
        <f>[1]Лист1!F171</f>
        <v>0</v>
      </c>
    </row>
    <row r="5" spans="1:10" ht="39" thickBot="1" x14ac:dyDescent="0.3">
      <c r="A5" s="4"/>
      <c r="B5" s="1"/>
      <c r="C5" s="48" t="str">
        <f>[1]Лист1!H172</f>
        <v>973/370</v>
      </c>
      <c r="D5" s="42" t="str">
        <f>[1]Лист1!B172</f>
        <v>Фрикадельки из индейки с соусом красным осн  (филе индейки, батон, молоко, лук репч., соль йод, масло раст., соус красный осн.)) 80/30</v>
      </c>
      <c r="E5" s="43">
        <f>[1]Лист1!C172</f>
        <v>110</v>
      </c>
      <c r="F5" s="9" t="s">
        <v>21</v>
      </c>
      <c r="G5" s="11">
        <f>[1]Лист1!G172</f>
        <v>134.15</v>
      </c>
      <c r="H5" s="11">
        <f>[1]Лист1!D172</f>
        <v>16.260000000000002</v>
      </c>
      <c r="I5" s="11">
        <f>[1]Лист1!E172</f>
        <v>3.27</v>
      </c>
      <c r="J5" s="11">
        <f>[1]Лист1!F172</f>
        <v>10.42</v>
      </c>
    </row>
    <row r="6" spans="1:10" ht="26.25" thickBot="1" x14ac:dyDescent="0.3">
      <c r="A6" s="4"/>
      <c r="B6" s="1"/>
      <c r="C6" s="48">
        <f>[1]Лист1!H173</f>
        <v>307</v>
      </c>
      <c r="D6" s="42" t="str">
        <f>[1]Лист1!B173</f>
        <v>Макаронные изделия отварные (макаронные изделия, масло сл., соль йодир)</v>
      </c>
      <c r="E6" s="41">
        <f>[1]Лист1!C173</f>
        <v>200</v>
      </c>
      <c r="F6" s="9" t="s">
        <v>22</v>
      </c>
      <c r="G6" s="11">
        <f>[1]Лист1!G173</f>
        <v>247.26</v>
      </c>
      <c r="H6" s="11">
        <f>[1]Лист1!D173</f>
        <v>7.22</v>
      </c>
      <c r="I6" s="11">
        <f>[1]Лист1!E173</f>
        <v>5.42</v>
      </c>
      <c r="J6" s="11">
        <f>[1]Лист1!F173</f>
        <v>42.4</v>
      </c>
    </row>
    <row r="7" spans="1:10" ht="26.25" thickBot="1" x14ac:dyDescent="0.3">
      <c r="A7" s="4"/>
      <c r="B7" s="1"/>
      <c r="C7" s="41">
        <f>[1]Лист1!H174</f>
        <v>902</v>
      </c>
      <c r="D7" s="42" t="str">
        <f>[1]Лист1!B174</f>
        <v>Компот из изюма с витамином С ( изюм, сахар, лимонная к-та, вода)</v>
      </c>
      <c r="E7" s="43">
        <f>[1]Лист1!C174</f>
        <v>200</v>
      </c>
      <c r="F7" s="9" t="s">
        <v>23</v>
      </c>
      <c r="G7" s="11">
        <f>[1]Лист1!G174</f>
        <v>88.51</v>
      </c>
      <c r="H7" s="11">
        <f>[1]Лист1!D174</f>
        <v>0.1</v>
      </c>
      <c r="I7" s="11">
        <f>[1]Лист1!E174</f>
        <v>0.43</v>
      </c>
      <c r="J7" s="11">
        <f>[1]Лист1!F174</f>
        <v>21.06</v>
      </c>
    </row>
    <row r="8" spans="1:10" ht="15.75" thickBot="1" x14ac:dyDescent="0.3">
      <c r="A8" s="4"/>
      <c r="B8" s="2"/>
      <c r="C8" s="45" t="str">
        <f>[1]Лист1!H175</f>
        <v>-</v>
      </c>
      <c r="D8" s="42" t="str">
        <f>[1]Лист1!B175</f>
        <v>Хлеб пшеничный йодированный</v>
      </c>
      <c r="E8" s="43">
        <f>[1]Лист1!C175</f>
        <v>27</v>
      </c>
      <c r="F8" s="9" t="s">
        <v>24</v>
      </c>
      <c r="G8" s="12">
        <f>[1]Лист1!G175</f>
        <v>65.61</v>
      </c>
      <c r="H8" s="12">
        <f>[1]Лист1!D175</f>
        <v>2.0299999999999998</v>
      </c>
      <c r="I8" s="12">
        <f>[1]Лист1!E175</f>
        <v>0.27</v>
      </c>
      <c r="J8" s="12">
        <f>[1]Лист1!F175</f>
        <v>13.77</v>
      </c>
    </row>
    <row r="9" spans="1:10" ht="15.75" thickBot="1" x14ac:dyDescent="0.3">
      <c r="A9" s="3"/>
      <c r="B9" s="5"/>
      <c r="C9" s="46">
        <f>[1]Лист1!H176</f>
        <v>0</v>
      </c>
      <c r="D9" s="13" t="s">
        <v>15</v>
      </c>
      <c r="E9" s="24" t="s">
        <v>19</v>
      </c>
      <c r="F9" s="17" t="s">
        <v>17</v>
      </c>
      <c r="G9" s="23">
        <f>[1]Лист1!G176</f>
        <v>643.02</v>
      </c>
      <c r="H9" s="17">
        <f>[1]Лист1!D176</f>
        <v>25.610000000000003</v>
      </c>
      <c r="I9" s="17">
        <f>[1]Лист1!E176</f>
        <v>9.3899999999999988</v>
      </c>
      <c r="J9" s="21">
        <f>[1]Лист1!F176</f>
        <v>87.649999999999991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tr">
        <f>[1]Лист1!H187</f>
        <v>197/998</v>
      </c>
      <c r="D12" s="36" t="str">
        <f>[1]Лист1!B187</f>
        <v>Щи из свежей капусты, с фаршем (фарш говяжий, картофель, капуста, морковь, лук репч., томат паста, масло раст., соль йод.)</v>
      </c>
      <c r="E12" s="49" t="str">
        <f>[1]Лист1!C187</f>
        <v>25/250</v>
      </c>
      <c r="F12" s="38" t="s">
        <v>26</v>
      </c>
      <c r="G12" s="38">
        <f>[1]Лист1!G187</f>
        <v>119.03</v>
      </c>
      <c r="H12" s="49">
        <f>[1]Лист1!D187</f>
        <v>4.75</v>
      </c>
      <c r="I12" s="49">
        <f>[1]Лист1!E187</f>
        <v>7.21</v>
      </c>
      <c r="J12" s="49">
        <f>[1]Лист1!F187</f>
        <v>8.7799999999999994</v>
      </c>
    </row>
    <row r="13" spans="1:10" ht="38.25" x14ac:dyDescent="0.25">
      <c r="A13" s="4" t="s">
        <v>10</v>
      </c>
      <c r="B13" s="1"/>
      <c r="C13" s="10">
        <f>[1]Лист1!H188</f>
        <v>193</v>
      </c>
      <c r="D13" s="15" t="str">
        <f>[1]Лист1!B188</f>
        <v>Тефтели I вариант с соусом крас. основн (говядина, лук, хлеб,мука,соль, масло подсолн., вода) 80/30.</v>
      </c>
      <c r="E13" s="32">
        <f>[1]Лист1!C188</f>
        <v>110</v>
      </c>
      <c r="F13" s="18" t="s">
        <v>27</v>
      </c>
      <c r="G13" s="12">
        <f>[1]Лист1!G188</f>
        <v>204.9</v>
      </c>
      <c r="H13" s="12">
        <f>[1]Лист1!D188</f>
        <v>10.99</v>
      </c>
      <c r="I13" s="12">
        <f>[1]Лист1!E188</f>
        <v>12.06</v>
      </c>
      <c r="J13" s="12">
        <f>[1]Лист1!F188</f>
        <v>13.1</v>
      </c>
    </row>
    <row r="14" spans="1:10" ht="25.5" x14ac:dyDescent="0.25">
      <c r="A14" s="4"/>
      <c r="B14" s="1"/>
      <c r="C14" s="10">
        <f>[1]Лист1!H189</f>
        <v>632</v>
      </c>
      <c r="D14" s="15" t="str">
        <f>[1]Лист1!B189</f>
        <v>Гарнир каша «Забава»(крупа рисовая, крупа гречневая, масло сливочное, соль йод.)</v>
      </c>
      <c r="E14" s="32">
        <f>[1]Лист1!C189</f>
        <v>180</v>
      </c>
      <c r="F14" s="18" t="s">
        <v>28</v>
      </c>
      <c r="G14" s="11">
        <f>[1]Лист1!G189</f>
        <v>238.49</v>
      </c>
      <c r="H14" s="11">
        <f>[1]Лист1!D189</f>
        <v>5.56</v>
      </c>
      <c r="I14" s="11">
        <f>[1]Лист1!E189</f>
        <v>5.0599999999999996</v>
      </c>
      <c r="J14" s="11">
        <f>[1]Лист1!F189</f>
        <v>42.67</v>
      </c>
    </row>
    <row r="15" spans="1:10" ht="25.5" x14ac:dyDescent="0.25">
      <c r="A15" s="4"/>
      <c r="B15" s="1"/>
      <c r="C15" s="10" t="str">
        <f>[1]Лист1!H190</f>
        <v>669а</v>
      </c>
      <c r="D15" s="15" t="str">
        <f>[1]Лист1!B190</f>
        <v>Компот из свежих яблок с вит С (яблоки, сахар, лимон.кислота,  аскорб. кислота)</v>
      </c>
      <c r="E15" s="32">
        <f>[1]Лист1!C190</f>
        <v>200</v>
      </c>
      <c r="F15" s="18" t="s">
        <v>29</v>
      </c>
      <c r="G15" s="11">
        <f>[1]Лист1!G190</f>
        <v>52.55</v>
      </c>
      <c r="H15" s="11">
        <f>[1]Лист1!D190</f>
        <v>0.15</v>
      </c>
      <c r="I15" s="11">
        <f>[1]Лист1!E190</f>
        <v>0.15</v>
      </c>
      <c r="J15" s="11">
        <f>[1]Лист1!F190</f>
        <v>12.65</v>
      </c>
    </row>
    <row r="16" spans="1:10" x14ac:dyDescent="0.25">
      <c r="A16" s="4"/>
      <c r="B16" s="1"/>
      <c r="C16" s="10" t="str">
        <f>[1]Лист1!H191</f>
        <v>-</v>
      </c>
      <c r="D16" s="16" t="str">
        <f>[1]Лист1!B191</f>
        <v>Хлеб пшеничный йодированный</v>
      </c>
      <c r="E16" s="44">
        <f>[1]Лист1!C191</f>
        <v>20</v>
      </c>
      <c r="F16" s="18" t="s">
        <v>30</v>
      </c>
      <c r="G16" s="32">
        <f>[1]Лист1!G191</f>
        <v>48.6</v>
      </c>
      <c r="H16" s="11">
        <f>[1]Лист1!D191</f>
        <v>1.5</v>
      </c>
      <c r="I16" s="11">
        <f>[1]Лист1!E191</f>
        <v>0.2</v>
      </c>
      <c r="J16" s="11">
        <f>[1]Лист1!F191</f>
        <v>10.199999999999999</v>
      </c>
    </row>
    <row r="17" spans="1:10" x14ac:dyDescent="0.25">
      <c r="A17" s="4"/>
      <c r="B17" s="1"/>
      <c r="C17" s="10" t="str">
        <f>[1]Лист1!H192</f>
        <v>-</v>
      </c>
      <c r="D17" s="16" t="str">
        <f>[1]Лист1!B192</f>
        <v>Хлеб ржаной</v>
      </c>
      <c r="E17" s="11">
        <f>[1]Лист1!C192</f>
        <v>20</v>
      </c>
      <c r="F17" s="18" t="s">
        <v>31</v>
      </c>
      <c r="G17" s="11">
        <f>[1]Лист1!G192</f>
        <v>39.119999999999997</v>
      </c>
      <c r="H17" s="11">
        <f>[1]Лист1!D192</f>
        <v>1.32</v>
      </c>
      <c r="I17" s="11">
        <f>[1]Лист1!E192</f>
        <v>0.24</v>
      </c>
      <c r="J17" s="11">
        <f>[1]Лист1!F192</f>
        <v>7.92</v>
      </c>
    </row>
    <row r="18" spans="1:10" x14ac:dyDescent="0.25">
      <c r="A18" s="4"/>
      <c r="B18" s="1"/>
      <c r="C18" s="10">
        <f>[1]Лист1!H193</f>
        <v>0</v>
      </c>
      <c r="D18" s="16" t="str">
        <f>[1]Лист1!B193</f>
        <v xml:space="preserve">Банан </v>
      </c>
      <c r="E18" s="11">
        <f>[1]Лист1!C193</f>
        <v>217</v>
      </c>
      <c r="F18" s="18" t="s">
        <v>32</v>
      </c>
      <c r="G18" s="11">
        <f>[1]Лист1!G193</f>
        <v>123.04</v>
      </c>
      <c r="H18" s="11">
        <f>[1]Лист1!D193</f>
        <v>1.95</v>
      </c>
      <c r="I18" s="11">
        <f>[1]Лист1!E193</f>
        <v>0.65</v>
      </c>
      <c r="J18" s="11">
        <f>[1]Лист1!F193</f>
        <v>27.34</v>
      </c>
    </row>
    <row r="19" spans="1:10" x14ac:dyDescent="0.25">
      <c r="A19" s="4"/>
      <c r="B19" s="2"/>
      <c r="C19" s="2">
        <f>[1]Лист1!H194</f>
        <v>0</v>
      </c>
      <c r="D19" s="33" t="s">
        <v>15</v>
      </c>
      <c r="E19" s="25" t="s">
        <v>25</v>
      </c>
      <c r="F19" s="19" t="s">
        <v>18</v>
      </c>
      <c r="G19" s="25">
        <f>[1]Лист1!G194</f>
        <v>825.73</v>
      </c>
      <c r="H19" s="25">
        <f>[1]Лист1!D194</f>
        <v>26.22</v>
      </c>
      <c r="I19" s="25">
        <f>[1]Лист1!E194</f>
        <v>25.569999999999993</v>
      </c>
      <c r="J19" s="25">
        <f>[1]Лист1!F194</f>
        <v>122.66000000000001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2023-04-15T00:53:42Z</dcterms:modified>
</cp:coreProperties>
</file>