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2022\меню 2 полугодие 2023\Меню с 10 по 12 мая 2023\"/>
    </mc:Choice>
  </mc:AlternateContent>
  <xr:revisionPtr revIDLastSave="0" documentId="13_ncr:1_{1C32D171-D4AF-4E23-ABEB-CE2AACA08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4" i="1"/>
  <c r="C5" i="1"/>
  <c r="C6" i="1"/>
  <c r="C7" i="1"/>
  <c r="C8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4" i="1"/>
  <c r="E4" i="1"/>
  <c r="D5" i="1"/>
  <c r="E5" i="1"/>
  <c r="D6" i="1"/>
  <c r="E6" i="1"/>
  <c r="D7" i="1"/>
  <c r="E7" i="1"/>
  <c r="D8" i="1"/>
  <c r="E8" i="1"/>
  <c r="C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<sst xmlns="http://schemas.openxmlformats.org/spreadsheetml/2006/main" count="46" uniqueCount="42">
  <si>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</si>
  <si>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</si>
  <si>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</si>
  <si>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</si>
  <si>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</si>
  <si>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</si>
  <si>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</si>
  <si>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</si>
  <si>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</si>
  <si>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</si>
  <si>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</si>
  <si>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</si>
  <si>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</si>
  <si>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</si>
  <si>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</si>
  <si>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</si>
  <si>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</si>
  <si>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</si>
  <si>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</si>
  <si>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1/200</t>
  </si>
  <si>
    <t>712</t>
  </si>
  <si>
    <r>
      <t xml:space="preserve">Щи из свежей капусты с картофелем и фаршем 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йод., гренки )</t>
    </r>
  </si>
  <si>
    <t>30/250</t>
  </si>
  <si>
    <r>
      <t>Котлета Мечта с соусом белым</t>
    </r>
    <r>
      <rPr>
        <sz val="6"/>
        <color indexed="8"/>
        <rFont val="Times New Roman"/>
        <family val="1"/>
        <charset val="204"/>
      </rPr>
      <t xml:space="preserve"> ( минтай, свинина, крупа манная,   молоко, лук репч., сухари панир., масло растит., соус.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90/30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</si>
  <si>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(картофель,молоко 3,2%,масло слив,соль йод,)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</si>
  <si>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сахар, лимон.кислота,  аскорб. кислота)</t>
    </r>
  </si>
  <si>
    <t>Хлеб пшеничный йодированный</t>
  </si>
  <si>
    <t>Хлеб ржаной</t>
  </si>
  <si>
    <t xml:space="preserve">Сок фруктовый в потребительской упаковке </t>
  </si>
  <si>
    <t>1043</t>
  </si>
  <si>
    <t>43,31</t>
  </si>
  <si>
    <t>8,88</t>
  </si>
  <si>
    <t>5,33</t>
  </si>
  <si>
    <t>2,48</t>
  </si>
  <si>
    <t>30,00</t>
  </si>
  <si>
    <t>39,38</t>
  </si>
  <si>
    <t>35,27</t>
  </si>
  <si>
    <t>14,00</t>
  </si>
  <si>
    <t>7,95</t>
  </si>
  <si>
    <t>2,56</t>
  </si>
  <si>
    <t>1,94</t>
  </si>
  <si>
    <t>18,90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</si>
</sst>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2.05%20&#1087;&#1086;%2012.05%20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19">
          <cell r="B319" t="str">
            <v>Биточки   из курицы с маслом  (филе грудки курицы, батон, сухарь панир, яйцо, соль йод, масло сл.,  масло раст.)   90/10</v>
          </cell>
          <cell r="C319">
            <v>100</v>
          </cell>
          <cell r="D319">
            <v>18.22</v>
          </cell>
          <cell r="E319">
            <v>9.86</v>
          </cell>
          <cell r="F319">
            <v>16.14</v>
          </cell>
          <cell r="G319">
            <v>226.2</v>
          </cell>
          <cell r="H319">
            <v>1069</v>
          </cell>
        </row>
        <row r="320">
          <cell r="B320" t="str">
            <v>Макаронные изделия отварные (макарон. изд, масло слив., соль йодир.)</v>
          </cell>
          <cell r="C320">
            <v>180</v>
          </cell>
          <cell r="D320">
            <v>6.5</v>
          </cell>
          <cell r="E320">
            <v>4.88</v>
          </cell>
          <cell r="F320">
            <v>38.159999999999997</v>
          </cell>
          <cell r="G320">
            <v>222.53</v>
          </cell>
          <cell r="H320">
            <v>307</v>
          </cell>
        </row>
        <row r="321">
          <cell r="B321" t="str">
            <v>Чай с молоком  (чай, молоко,  вода)</v>
          </cell>
          <cell r="C321">
            <v>200</v>
          </cell>
          <cell r="D321">
            <v>1.36</v>
          </cell>
          <cell r="E321">
            <v>1.41</v>
          </cell>
          <cell r="F321">
            <v>2.14</v>
          </cell>
          <cell r="G321">
            <v>26.69</v>
          </cell>
          <cell r="H321">
            <v>603</v>
          </cell>
        </row>
        <row r="322">
          <cell r="B322" t="str">
            <v xml:space="preserve">Хлеб пшеничный йодированный </v>
          </cell>
          <cell r="C322">
            <v>32</v>
          </cell>
          <cell r="D322">
            <v>2.4</v>
          </cell>
          <cell r="E322">
            <v>0.32</v>
          </cell>
          <cell r="F322">
            <v>16.32</v>
          </cell>
          <cell r="G322">
            <v>77.760000000000005</v>
          </cell>
          <cell r="H322" t="str">
            <v>-</v>
          </cell>
        </row>
        <row r="323">
          <cell r="B323" t="str">
            <v>Напиток овсяный шоколадный в п/у</v>
          </cell>
          <cell r="C323" t="str">
            <v>1/200</v>
          </cell>
          <cell r="D323">
            <v>2</v>
          </cell>
          <cell r="E323">
            <v>6.4</v>
          </cell>
          <cell r="F323">
            <v>19</v>
          </cell>
          <cell r="G323">
            <v>140</v>
          </cell>
        </row>
        <row r="324">
          <cell r="D324">
            <v>30.479999999999997</v>
          </cell>
          <cell r="E324">
            <v>22.869999999999997</v>
          </cell>
          <cell r="F324">
            <v>91.759999999999991</v>
          </cell>
          <cell r="G324">
            <v>693.18000000000006</v>
          </cell>
        </row>
        <row r="335">
          <cell r="D335">
            <v>4.84</v>
          </cell>
          <cell r="E335">
            <v>7.34</v>
          </cell>
          <cell r="F335">
            <v>8.94</v>
          </cell>
          <cell r="G335">
            <v>121.2</v>
          </cell>
          <cell r="H335" t="str">
            <v>197/998</v>
          </cell>
        </row>
        <row r="336">
          <cell r="D336">
            <v>15.57</v>
          </cell>
          <cell r="E336">
            <v>13.37</v>
          </cell>
          <cell r="F336">
            <v>10.92</v>
          </cell>
          <cell r="G336">
            <v>226.32</v>
          </cell>
          <cell r="H336">
            <v>1061</v>
          </cell>
        </row>
        <row r="337">
          <cell r="D337">
            <v>3.71</v>
          </cell>
          <cell r="E337">
            <v>5.36</v>
          </cell>
          <cell r="F337">
            <v>24.12</v>
          </cell>
          <cell r="G337">
            <v>159.59</v>
          </cell>
          <cell r="H337">
            <v>371</v>
          </cell>
        </row>
        <row r="338">
          <cell r="D338">
            <v>0.99</v>
          </cell>
          <cell r="E338">
            <v>0.06</v>
          </cell>
          <cell r="F338">
            <v>18.36</v>
          </cell>
          <cell r="G338">
            <v>77.94</v>
          </cell>
          <cell r="H338" t="str">
            <v>669а</v>
          </cell>
        </row>
        <row r="339">
          <cell r="D339">
            <v>2.48</v>
          </cell>
          <cell r="E339">
            <v>0.33</v>
          </cell>
          <cell r="F339">
            <v>16.829999999999998</v>
          </cell>
          <cell r="G339">
            <v>80.19</v>
          </cell>
          <cell r="H339" t="str">
            <v>-</v>
          </cell>
        </row>
        <row r="340">
          <cell r="D340">
            <v>1.98</v>
          </cell>
          <cell r="E340">
            <v>0.36</v>
          </cell>
          <cell r="F340">
            <v>11.88</v>
          </cell>
          <cell r="G340">
            <v>58.68</v>
          </cell>
          <cell r="H340" t="str">
            <v>-</v>
          </cell>
        </row>
        <row r="341">
          <cell r="D341">
            <v>1.4</v>
          </cell>
          <cell r="E341">
            <v>0.4</v>
          </cell>
          <cell r="F341">
            <v>22.8</v>
          </cell>
          <cell r="G341">
            <v>100.4</v>
          </cell>
          <cell r="H341" t="str">
            <v>-</v>
          </cell>
        </row>
        <row r="342">
          <cell r="D342">
            <v>30.97</v>
          </cell>
          <cell r="E342">
            <v>27.219999999999995</v>
          </cell>
          <cell r="F342">
            <v>113.85</v>
          </cell>
          <cell r="G342">
            <v>824.31999999999994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11</v>
      </c>
      <c r="F1" s="9"/>
      <c r="I1" t="s">
        <v>1</v>
      </c>
      <c r="J1" s="20">
        <v>45057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9" thickBot="1" x14ac:dyDescent="0.3">
      <c r="A4" s="4"/>
      <c r="B4" s="1"/>
      <c r="C4" s="43">
        <f>[1]Лист1!H319</f>
        <v>1069</v>
      </c>
      <c r="D4" s="36" t="str">
        <f>[1]Лист1!B319</f>
        <v>Биточки   из курицы с маслом  (филе грудки курицы, батон, сухарь панир, яйцо, соль йод, масло сл.,  масло раст.)   90/10</v>
      </c>
      <c r="E4" s="37">
        <f>[1]Лист1!C319</f>
        <v>100</v>
      </c>
      <c r="F4" s="9" t="s">
        <v>30</v>
      </c>
      <c r="G4" s="11">
        <f>[1]Лист1!G319</f>
        <v>226.2</v>
      </c>
      <c r="H4" s="11">
        <f>[1]Лист1!D319</f>
        <v>18.22</v>
      </c>
      <c r="I4" s="11">
        <f>[1]Лист1!E319</f>
        <v>9.86</v>
      </c>
      <c r="J4" s="11">
        <f>[1]Лист1!F319</f>
        <v>16.14</v>
      </c>
    </row>
    <row r="5" spans="1:10" ht="26.25" thickBot="1" x14ac:dyDescent="0.3">
      <c r="A5" s="4"/>
      <c r="B5" s="1"/>
      <c r="C5" s="44">
        <f>[1]Лист1!H320</f>
        <v>307</v>
      </c>
      <c r="D5" s="39" t="str">
        <f>[1]Лист1!B320</f>
        <v>Макаронные изделия отварные (макарон. изд, масло слив., соль йодир.)</v>
      </c>
      <c r="E5" s="40">
        <f>[1]Лист1!C320</f>
        <v>180</v>
      </c>
      <c r="F5" s="9" t="s">
        <v>31</v>
      </c>
      <c r="G5" s="11">
        <f>[1]Лист1!G320</f>
        <v>222.53</v>
      </c>
      <c r="H5" s="11">
        <f>[1]Лист1!D320</f>
        <v>6.5</v>
      </c>
      <c r="I5" s="11">
        <f>[1]Лист1!E320</f>
        <v>4.88</v>
      </c>
      <c r="J5" s="11">
        <f>[1]Лист1!F320</f>
        <v>38.159999999999997</v>
      </c>
    </row>
    <row r="6" spans="1:10" ht="15.75" thickBot="1" x14ac:dyDescent="0.3">
      <c r="A6" s="4"/>
      <c r="B6" s="1"/>
      <c r="C6" s="44">
        <f>[1]Лист1!H321</f>
        <v>603</v>
      </c>
      <c r="D6" s="39" t="str">
        <f>[1]Лист1!B321</f>
        <v>Чай с молоком  (чай, молоко,  вода)</v>
      </c>
      <c r="E6" s="38">
        <f>[1]Лист1!C321</f>
        <v>200</v>
      </c>
      <c r="F6" s="9" t="s">
        <v>32</v>
      </c>
      <c r="G6" s="11">
        <f>[1]Лист1!G321</f>
        <v>26.69</v>
      </c>
      <c r="H6" s="11">
        <f>[1]Лист1!D321</f>
        <v>1.36</v>
      </c>
      <c r="I6" s="11">
        <f>[1]Лист1!E321</f>
        <v>1.41</v>
      </c>
      <c r="J6" s="11">
        <f>[1]Лист1!F321</f>
        <v>2.14</v>
      </c>
    </row>
    <row r="7" spans="1:10" ht="15.75" thickBot="1" x14ac:dyDescent="0.3">
      <c r="A7" s="4"/>
      <c r="B7" s="1"/>
      <c r="C7" s="38" t="str">
        <f>[1]Лист1!H322</f>
        <v>-</v>
      </c>
      <c r="D7" s="39" t="str">
        <f>[1]Лист1!B322</f>
        <v xml:space="preserve">Хлеб пшеничный йодированный </v>
      </c>
      <c r="E7" s="40">
        <f>[1]Лист1!C322</f>
        <v>32</v>
      </c>
      <c r="F7" s="9" t="s">
        <v>33</v>
      </c>
      <c r="G7" s="11">
        <f>[1]Лист1!G322</f>
        <v>77.760000000000005</v>
      </c>
      <c r="H7" s="11">
        <f>[1]Лист1!D322</f>
        <v>2.4</v>
      </c>
      <c r="I7" s="11">
        <f>[1]Лист1!E322</f>
        <v>0.32</v>
      </c>
      <c r="J7" s="11">
        <f>[1]Лист1!F322</f>
        <v>16.32</v>
      </c>
    </row>
    <row r="8" spans="1:10" ht="15.75" thickBot="1" x14ac:dyDescent="0.3">
      <c r="A8" s="4"/>
      <c r="B8" s="2"/>
      <c r="C8" s="41">
        <f>[1]Лист1!H323</f>
        <v>0</v>
      </c>
      <c r="D8" s="39" t="str">
        <f>[1]Лист1!B323</f>
        <v>Напиток овсяный шоколадный в п/у</v>
      </c>
      <c r="E8" s="40" t="str">
        <f>[1]Лист1!C323</f>
        <v>1/200</v>
      </c>
      <c r="F8" s="9" t="s">
        <v>34</v>
      </c>
      <c r="G8" s="12">
        <f>[1]Лист1!G323</f>
        <v>140</v>
      </c>
      <c r="H8" s="12">
        <f>[1]Лист1!D323</f>
        <v>2</v>
      </c>
      <c r="I8" s="12">
        <f>[1]Лист1!E323</f>
        <v>6.4</v>
      </c>
      <c r="J8" s="12">
        <f>[1]Лист1!F323</f>
        <v>19</v>
      </c>
    </row>
    <row r="9" spans="1:10" ht="15.75" thickBot="1" x14ac:dyDescent="0.3">
      <c r="A9" s="3"/>
      <c r="B9" s="5"/>
      <c r="C9" s="42">
        <f>[2]Лист1!H216</f>
        <v>0</v>
      </c>
      <c r="D9" s="13" t="s">
        <v>15</v>
      </c>
      <c r="E9" s="22" t="s">
        <v>20</v>
      </c>
      <c r="F9" s="15" t="s">
        <v>17</v>
      </c>
      <c r="G9" s="21">
        <f>[1]Лист1!G324</f>
        <v>693.18000000000006</v>
      </c>
      <c r="H9" s="15">
        <f>[1]Лист1!D324</f>
        <v>30.479999999999997</v>
      </c>
      <c r="I9" s="15">
        <f>[1]Лист1!E324</f>
        <v>22.869999999999997</v>
      </c>
      <c r="J9" s="19">
        <f>[1]Лист1!F324</f>
        <v>91.759999999999991</v>
      </c>
    </row>
    <row r="10" spans="1:10" x14ac:dyDescent="0.25">
      <c r="A10" s="4"/>
      <c r="B10" s="2"/>
      <c r="C10" s="2"/>
      <c r="D10" s="14" t="s">
        <v>16</v>
      </c>
      <c r="E10" s="16"/>
      <c r="F10" s="17" t="s">
        <v>17</v>
      </c>
      <c r="G10" s="16"/>
      <c r="H10" s="16"/>
      <c r="I10" s="16"/>
      <c r="J10" s="18"/>
    </row>
    <row r="11" spans="1:10" ht="15.75" thickBot="1" x14ac:dyDescent="0.3">
      <c r="A11" s="4"/>
      <c r="B11" s="2"/>
      <c r="C11" s="2"/>
      <c r="D11" s="14"/>
      <c r="E11" s="16"/>
      <c r="F11" s="17"/>
      <c r="G11" s="16"/>
      <c r="H11" s="16"/>
      <c r="I11" s="16"/>
      <c r="J11" s="33"/>
    </row>
    <row r="12" spans="1:10" ht="30" thickBot="1" x14ac:dyDescent="0.3">
      <c r="A12" s="4"/>
      <c r="B12" s="32"/>
      <c r="C12" s="34" t="str">
        <f>[1]Лист1!H335</f>
        <v>197/998</v>
      </c>
      <c r="D12" s="36" t="s">
        <v>21</v>
      </c>
      <c r="E12" s="47" t="s">
        <v>22</v>
      </c>
      <c r="F12" s="35" t="s">
        <v>35</v>
      </c>
      <c r="G12" s="35">
        <f>[1]Лист1!G335</f>
        <v>121.2</v>
      </c>
      <c r="H12" s="45">
        <f>[1]Лист1!D335</f>
        <v>4.84</v>
      </c>
      <c r="I12" s="45">
        <f>[1]Лист1!E335</f>
        <v>7.34</v>
      </c>
      <c r="J12" s="45">
        <f>[1]Лист1!F335</f>
        <v>8.94</v>
      </c>
    </row>
    <row r="13" spans="1:10" ht="26.25" thickBot="1" x14ac:dyDescent="0.3">
      <c r="A13" s="4" t="s">
        <v>10</v>
      </c>
      <c r="B13" s="1"/>
      <c r="C13" s="10">
        <f>[1]Лист1!H336</f>
        <v>1061</v>
      </c>
      <c r="D13" s="39" t="s">
        <v>23</v>
      </c>
      <c r="E13" s="40">
        <v>120</v>
      </c>
      <c r="F13" s="16" t="s">
        <v>36</v>
      </c>
      <c r="G13" s="12">
        <f>[1]Лист1!G336</f>
        <v>226.32</v>
      </c>
      <c r="H13" s="12">
        <f>[1]Лист1!D336</f>
        <v>15.57</v>
      </c>
      <c r="I13" s="12">
        <f>[1]Лист1!E336</f>
        <v>13.37</v>
      </c>
      <c r="J13" s="12">
        <f>[1]Лист1!F336</f>
        <v>10.92</v>
      </c>
    </row>
    <row r="14" spans="1:10" ht="21.75" thickBot="1" x14ac:dyDescent="0.3">
      <c r="A14" s="4"/>
      <c r="B14" s="1"/>
      <c r="C14" s="10">
        <f>[1]Лист1!H337</f>
        <v>371</v>
      </c>
      <c r="D14" s="46" t="s">
        <v>24</v>
      </c>
      <c r="E14" s="38">
        <v>180</v>
      </c>
      <c r="F14" s="16" t="s">
        <v>37</v>
      </c>
      <c r="G14" s="11">
        <f>[1]Лист1!G337</f>
        <v>159.59</v>
      </c>
      <c r="H14" s="11">
        <f>[1]Лист1!D337</f>
        <v>3.71</v>
      </c>
      <c r="I14" s="11">
        <f>[1]Лист1!E337</f>
        <v>5.36</v>
      </c>
      <c r="J14" s="11">
        <f>[1]Лист1!F337</f>
        <v>24.12</v>
      </c>
    </row>
    <row r="15" spans="1:10" ht="21.75" thickBot="1" x14ac:dyDescent="0.3">
      <c r="A15" s="4"/>
      <c r="B15" s="1"/>
      <c r="C15" s="10" t="str">
        <f>[1]Лист1!H338</f>
        <v>669а</v>
      </c>
      <c r="D15" s="39" t="s">
        <v>25</v>
      </c>
      <c r="E15" s="40">
        <v>200</v>
      </c>
      <c r="F15" s="16" t="s">
        <v>38</v>
      </c>
      <c r="G15" s="11">
        <f>[1]Лист1!G338</f>
        <v>77.94</v>
      </c>
      <c r="H15" s="11">
        <f>[1]Лист1!D338</f>
        <v>0.99</v>
      </c>
      <c r="I15" s="11">
        <f>[1]Лист1!E338</f>
        <v>0.06</v>
      </c>
      <c r="J15" s="11">
        <f>[1]Лист1!F338</f>
        <v>18.36</v>
      </c>
    </row>
    <row r="16" spans="1:10" ht="15.75" thickBot="1" x14ac:dyDescent="0.3">
      <c r="A16" s="4"/>
      <c r="B16" s="1"/>
      <c r="C16" s="10" t="str">
        <f>[1]Лист1!H339</f>
        <v>-</v>
      </c>
      <c r="D16" s="46" t="s">
        <v>26</v>
      </c>
      <c r="E16" s="38">
        <v>33</v>
      </c>
      <c r="F16" s="16" t="s">
        <v>39</v>
      </c>
      <c r="G16" s="30">
        <f>[1]Лист1!G339</f>
        <v>80.19</v>
      </c>
      <c r="H16" s="11">
        <f>[1]Лист1!D339</f>
        <v>2.48</v>
      </c>
      <c r="I16" s="11">
        <f>[1]Лист1!E339</f>
        <v>0.33</v>
      </c>
      <c r="J16" s="11">
        <f>[1]Лист1!F339</f>
        <v>16.829999999999998</v>
      </c>
    </row>
    <row r="17" spans="1:10" ht="15.75" thickBot="1" x14ac:dyDescent="0.3">
      <c r="A17" s="4"/>
      <c r="B17" s="1"/>
      <c r="C17" s="10" t="str">
        <f>[1]Лист1!H340</f>
        <v>-</v>
      </c>
      <c r="D17" s="39" t="s">
        <v>27</v>
      </c>
      <c r="E17" s="38">
        <v>30</v>
      </c>
      <c r="F17" s="16" t="s">
        <v>40</v>
      </c>
      <c r="G17" s="11">
        <f>[1]Лист1!G340</f>
        <v>58.68</v>
      </c>
      <c r="H17" s="11">
        <f>[1]Лист1!D340</f>
        <v>1.98</v>
      </c>
      <c r="I17" s="11">
        <f>[1]Лист1!E340</f>
        <v>0.36</v>
      </c>
      <c r="J17" s="11">
        <f>[1]Лист1!F340</f>
        <v>11.88</v>
      </c>
    </row>
    <row r="18" spans="1:10" ht="15.75" thickBot="1" x14ac:dyDescent="0.3">
      <c r="A18" s="4"/>
      <c r="B18" s="1"/>
      <c r="C18" s="10" t="str">
        <f>[1]Лист1!H341</f>
        <v>-</v>
      </c>
      <c r="D18" s="39" t="s">
        <v>28</v>
      </c>
      <c r="E18" s="38" t="s">
        <v>19</v>
      </c>
      <c r="F18" s="16" t="s">
        <v>41</v>
      </c>
      <c r="G18" s="11">
        <f>[1]Лист1!G341</f>
        <v>100.4</v>
      </c>
      <c r="H18" s="11">
        <f>[1]Лист1!D341</f>
        <v>1.4</v>
      </c>
      <c r="I18" s="11">
        <f>[1]Лист1!E341</f>
        <v>0.4</v>
      </c>
      <c r="J18" s="11">
        <f>[1]Лист1!F341</f>
        <v>22.8</v>
      </c>
    </row>
    <row r="19" spans="1:10" x14ac:dyDescent="0.25">
      <c r="A19" s="4"/>
      <c r="B19" s="2"/>
      <c r="C19" s="2">
        <f>[1]Лист1!H342</f>
        <v>0</v>
      </c>
      <c r="D19" s="31" t="s">
        <v>15</v>
      </c>
      <c r="E19" s="23" t="s">
        <v>29</v>
      </c>
      <c r="F19" s="17" t="s">
        <v>18</v>
      </c>
      <c r="G19" s="23">
        <f>[1]Лист1!G342</f>
        <v>824.31999999999994</v>
      </c>
      <c r="H19" s="23">
        <f>[1]Лист1!D342</f>
        <v>30.97</v>
      </c>
      <c r="I19" s="23">
        <f>[1]Лист1!E342</f>
        <v>27.219999999999995</v>
      </c>
      <c r="J19" s="23">
        <f>[1]Лист1!F342</f>
        <v>113.85</v>
      </c>
    </row>
    <row r="20" spans="1:10" x14ac:dyDescent="0.25">
      <c r="A20" s="4"/>
      <c r="B20" s="2"/>
      <c r="C20" s="2"/>
      <c r="D20" s="31" t="s">
        <v>16</v>
      </c>
      <c r="E20" s="23"/>
      <c r="F20" s="17" t="s">
        <v>18</v>
      </c>
      <c r="G20" s="23"/>
      <c r="H20" s="23"/>
      <c r="I20" s="23"/>
      <c r="J20" s="23"/>
    </row>
    <row r="21" spans="1:10" x14ac:dyDescent="0.25">
      <c r="A21" s="24"/>
      <c r="B21" s="25"/>
      <c r="C21" s="25"/>
      <c r="D21" s="26"/>
      <c r="E21" s="27"/>
      <c r="F21" s="28"/>
      <c r="G21" s="29"/>
      <c r="H21" s="29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2023-05-04T09:12:47Z</dcterms:modified>
</cp:coreProperties>
</file>