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15-19  мая\"/>
    </mc:Choice>
  </mc:AlternateContent>
  <xr:revisionPtr revIDLastSave="0" documentId="13_ncr:1_{720D728D-2A07-4B8A-AFF0-0D9838B97E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<sst xmlns="http://schemas.openxmlformats.org/spreadsheetml/2006/main" count="43" uniqueCount="38">
  <si>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</si>
  <si>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</si>
  <si>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</si>
  <si>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</si>
  <si>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</si>
  <si>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</si>
  <si>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</si>
  <si>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</si>
  <si>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</si>
  <si>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</si>
  <si>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</si>
  <si>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</si>
  <si>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</si>
  <si>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</si>
  <si>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</si>
  <si>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</si>
  <si>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</si>
  <si>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</si>
  <si>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</si>
  <si>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r>
      <t>Каша молочная кукурузная с маслом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кукурузная, молоко, вода, сахар-песок, соль йод., масло сл.)</t>
    </r>
  </si>
  <si>
    <t>200/10</t>
  </si>
  <si>
    <r>
      <t>Какао-напиток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</si>
  <si>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Хлеб пшеничный йодированный</t>
  </si>
  <si>
    <r>
      <t>Ватрушка «Королевская»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(творог, яйцо, мука пшенич., сахар, ванилин, масло сливочн.)</t>
    </r>
  </si>
  <si>
    <t>Яблоко свежее</t>
  </si>
  <si>
    <t>919</t>
  </si>
  <si>
    <t>21,86</t>
  </si>
  <si>
    <t>8,92</t>
  </si>
  <si>
    <t>1,94</t>
  </si>
  <si>
    <t>43,19</t>
  </si>
  <si>
    <t>14,09</t>
  </si>
  <si>
    <t>692</t>
  </si>
  <si>
    <t>18,73</t>
  </si>
  <si>
    <t>32,93</t>
  </si>
  <si>
    <t>43,52</t>
  </si>
  <si>
    <t>17,57</t>
  </si>
  <si>
    <t>3,95</t>
  </si>
  <si>
    <t>1,36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</si>
</sst>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0" borderId="13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42;&#1047;%20&#1084;&#1077;&#1085;&#1102;%20&#1089;%2022.05%20&#1087;&#1086;%2026.05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80">
          <cell r="D80">
            <v>7.19</v>
          </cell>
          <cell r="E80">
            <v>6.06</v>
          </cell>
          <cell r="F80">
            <v>47.44</v>
          </cell>
          <cell r="G80">
            <v>273.10000000000002</v>
          </cell>
          <cell r="H80">
            <v>623</v>
          </cell>
        </row>
        <row r="81">
          <cell r="D81">
            <v>1.82</v>
          </cell>
          <cell r="E81">
            <v>1.67</v>
          </cell>
          <cell r="F81">
            <v>13.22</v>
          </cell>
          <cell r="G81">
            <v>75.19</v>
          </cell>
          <cell r="H81">
            <v>986</v>
          </cell>
        </row>
        <row r="82">
          <cell r="D82">
            <v>1.88</v>
          </cell>
          <cell r="E82">
            <v>0.25</v>
          </cell>
          <cell r="F82">
            <v>12.75</v>
          </cell>
          <cell r="G82">
            <v>60.75</v>
          </cell>
          <cell r="H82" t="str">
            <v>-</v>
          </cell>
        </row>
        <row r="83">
          <cell r="D83">
            <v>16.079999999999998</v>
          </cell>
          <cell r="E83">
            <v>14.86</v>
          </cell>
          <cell r="F83">
            <v>45.71</v>
          </cell>
          <cell r="G83">
            <v>240.88</v>
          </cell>
          <cell r="H83">
            <v>397</v>
          </cell>
        </row>
        <row r="84">
          <cell r="D84">
            <v>0.56999999999999995</v>
          </cell>
          <cell r="E84">
            <v>0.56999999999999995</v>
          </cell>
          <cell r="F84">
            <v>13.92</v>
          </cell>
          <cell r="G84">
            <v>63.05</v>
          </cell>
          <cell r="H84" t="str">
            <v>-</v>
          </cell>
        </row>
        <row r="85">
          <cell r="D85">
            <v>27.54</v>
          </cell>
          <cell r="E85">
            <v>23.41</v>
          </cell>
          <cell r="F85">
            <v>133.04</v>
          </cell>
          <cell r="G85">
            <v>712.97</v>
          </cell>
        </row>
        <row r="87">
          <cell r="B87" t="str">
            <v>Закуска порционированная (помидоры свежие)</v>
          </cell>
          <cell r="C87">
            <v>100</v>
          </cell>
          <cell r="D87">
            <v>1.1000000000000001</v>
          </cell>
          <cell r="E87">
            <v>0.2</v>
          </cell>
          <cell r="F87">
            <v>3.8</v>
          </cell>
          <cell r="G87">
            <v>21.4</v>
          </cell>
          <cell r="H87">
            <v>982</v>
          </cell>
        </row>
        <row r="88">
          <cell r="B88" t="str">
            <v>Уха Рыбацкая (картофель, морковь, лук репчатый, масло подсолнечное, масло сливочное, сайра)</v>
          </cell>
          <cell r="C88" t="str">
            <v>25/250</v>
          </cell>
          <cell r="D88">
            <v>5.46</v>
          </cell>
          <cell r="E88">
            <v>10.02</v>
          </cell>
          <cell r="F88">
            <v>16.25</v>
          </cell>
          <cell r="G88">
            <v>177.02</v>
          </cell>
          <cell r="H88">
            <v>17</v>
          </cell>
        </row>
        <row r="89">
          <cell r="B89" t="str">
            <v>Зразы  ленивые из говядины с соусом красным  (Говядина, яйцо, сухари панировочн, батон, молоко, масло подс., масло сл., соль йод., соус красный осн.) 90/30</v>
          </cell>
          <cell r="C89">
            <v>120</v>
          </cell>
          <cell r="D89">
            <v>11.65</v>
          </cell>
          <cell r="E89">
            <v>18.34</v>
          </cell>
          <cell r="F89">
            <v>14.28</v>
          </cell>
          <cell r="G89">
            <v>268.75</v>
          </cell>
          <cell r="H89">
            <v>1042</v>
          </cell>
        </row>
        <row r="90">
          <cell r="B90" t="str">
            <v>Рис с овощами  (Крупа рисовая, лук, морковь, масло подсолнеч, вода, масло сл., соль йод.)</v>
          </cell>
          <cell r="C90">
            <v>180</v>
          </cell>
          <cell r="D90">
            <v>4.0999999999999996</v>
          </cell>
          <cell r="E90">
            <v>16.899999999999999</v>
          </cell>
          <cell r="F90">
            <v>37.35</v>
          </cell>
          <cell r="G90">
            <v>317.93</v>
          </cell>
          <cell r="H90">
            <v>629</v>
          </cell>
        </row>
        <row r="91">
          <cell r="B91" t="str">
            <v>Компот из смеси сухофруктов с вит С (смесь сухофруктов, сахар, лимон.кислота,  аскорб. кислота)</v>
          </cell>
          <cell r="C91">
            <v>200</v>
          </cell>
          <cell r="D91">
            <v>0.56999999999999995</v>
          </cell>
          <cell r="E91">
            <v>0</v>
          </cell>
          <cell r="F91">
            <v>19.55</v>
          </cell>
          <cell r="G91">
            <v>80.48</v>
          </cell>
          <cell r="H91" t="str">
            <v>611а</v>
          </cell>
        </row>
        <row r="92">
          <cell r="B92" t="str">
            <v>Хлеб пшеничный йодированный</v>
          </cell>
          <cell r="C92">
            <v>25</v>
          </cell>
          <cell r="D92">
            <v>1.88</v>
          </cell>
          <cell r="E92">
            <v>0.25</v>
          </cell>
          <cell r="F92">
            <v>12.75</v>
          </cell>
          <cell r="G92">
            <v>60.75</v>
          </cell>
          <cell r="H92" t="str">
            <v>-</v>
          </cell>
        </row>
        <row r="93">
          <cell r="B93" t="str">
            <v>Хлеб ржаной</v>
          </cell>
          <cell r="C93">
            <v>21</v>
          </cell>
          <cell r="D93">
            <v>1.39</v>
          </cell>
          <cell r="E93">
            <v>0.25</v>
          </cell>
          <cell r="F93">
            <v>8.32</v>
          </cell>
          <cell r="G93">
            <v>41.08</v>
          </cell>
        </row>
        <row r="94">
          <cell r="D94">
            <v>26.150000000000002</v>
          </cell>
          <cell r="E94">
            <v>45.959999999999994</v>
          </cell>
          <cell r="F94">
            <v>112.30000000000001</v>
          </cell>
          <cell r="G94">
            <v>967.41000000000008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14</v>
      </c>
      <c r="C1" s="47"/>
      <c r="D1" s="48"/>
      <c r="E1" t="s">
        <v>11</v>
      </c>
      <c r="F1" s="9"/>
      <c r="I1" t="s">
        <v>1</v>
      </c>
      <c r="J1" s="22">
        <v>45063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1.75" thickBot="1" x14ac:dyDescent="0.3">
      <c r="A4" s="4"/>
      <c r="B4" s="1"/>
      <c r="C4" s="43">
        <f>[1]Лист1!H80</f>
        <v>623</v>
      </c>
      <c r="D4" s="49" t="s">
        <v>19</v>
      </c>
      <c r="E4" s="50" t="s">
        <v>20</v>
      </c>
      <c r="F4" s="9" t="s">
        <v>26</v>
      </c>
      <c r="G4" s="11">
        <f>[1]Лист1!G80</f>
        <v>273.10000000000002</v>
      </c>
      <c r="H4" s="11">
        <f>[1]Лист1!D80</f>
        <v>7.19</v>
      </c>
      <c r="I4" s="11">
        <f>[1]Лист1!E80</f>
        <v>6.06</v>
      </c>
      <c r="J4" s="11">
        <f>[1]Лист1!F80</f>
        <v>47.44</v>
      </c>
    </row>
    <row r="5" spans="1:10" ht="15.75" thickBot="1" x14ac:dyDescent="0.3">
      <c r="A5" s="4"/>
      <c r="B5" s="1"/>
      <c r="C5" s="44">
        <f>[1]Лист1!H81</f>
        <v>986</v>
      </c>
      <c r="D5" s="51" t="s">
        <v>21</v>
      </c>
      <c r="E5" s="52">
        <v>200</v>
      </c>
      <c r="F5" s="9" t="s">
        <v>27</v>
      </c>
      <c r="G5" s="11">
        <f>[1]Лист1!G81</f>
        <v>75.19</v>
      </c>
      <c r="H5" s="11">
        <f>[1]Лист1!D81</f>
        <v>1.82</v>
      </c>
      <c r="I5" s="11">
        <f>[1]Лист1!E81</f>
        <v>1.67</v>
      </c>
      <c r="J5" s="11">
        <f>[1]Лист1!F81</f>
        <v>13.22</v>
      </c>
    </row>
    <row r="6" spans="1:10" ht="15.75" thickBot="1" x14ac:dyDescent="0.3">
      <c r="A6" s="4"/>
      <c r="B6" s="1"/>
      <c r="C6" s="44" t="str">
        <f>[1]Лист1!H82</f>
        <v>-</v>
      </c>
      <c r="D6" s="51" t="s">
        <v>22</v>
      </c>
      <c r="E6" s="53">
        <v>25</v>
      </c>
      <c r="F6" s="9" t="s">
        <v>28</v>
      </c>
      <c r="G6" s="11">
        <f>[1]Лист1!G82</f>
        <v>60.75</v>
      </c>
      <c r="H6" s="11">
        <f>[1]Лист1!D82</f>
        <v>1.88</v>
      </c>
      <c r="I6" s="11">
        <f>[1]Лист1!E82</f>
        <v>0.25</v>
      </c>
      <c r="J6" s="11">
        <f>[1]Лист1!F82</f>
        <v>12.75</v>
      </c>
    </row>
    <row r="7" spans="1:10" ht="21.75" thickBot="1" x14ac:dyDescent="0.3">
      <c r="A7" s="4"/>
      <c r="B7" s="1"/>
      <c r="C7" s="39">
        <f>[1]Лист1!H83</f>
        <v>397</v>
      </c>
      <c r="D7" s="54" t="s">
        <v>23</v>
      </c>
      <c r="E7" s="52">
        <v>115</v>
      </c>
      <c r="F7" s="9" t="s">
        <v>29</v>
      </c>
      <c r="G7" s="11">
        <f>[1]Лист1!G83</f>
        <v>240.88</v>
      </c>
      <c r="H7" s="11">
        <f>[1]Лист1!D83</f>
        <v>16.079999999999998</v>
      </c>
      <c r="I7" s="11">
        <f>[1]Лист1!E83</f>
        <v>14.86</v>
      </c>
      <c r="J7" s="11">
        <f>[1]Лист1!F83</f>
        <v>45.71</v>
      </c>
    </row>
    <row r="8" spans="1:10" ht="15.75" thickBot="1" x14ac:dyDescent="0.3">
      <c r="A8" s="4"/>
      <c r="B8" s="2"/>
      <c r="C8" s="41" t="str">
        <f>[1]Лист1!H84</f>
        <v>-</v>
      </c>
      <c r="D8" s="51" t="s">
        <v>24</v>
      </c>
      <c r="E8" s="52">
        <v>142</v>
      </c>
      <c r="F8" s="9" t="s">
        <v>30</v>
      </c>
      <c r="G8" s="12">
        <f>[1]Лист1!G84</f>
        <v>63.05</v>
      </c>
      <c r="H8" s="12">
        <f>[1]Лист1!D84</f>
        <v>0.56999999999999995</v>
      </c>
      <c r="I8" s="12">
        <f>[1]Лист1!E84</f>
        <v>0.56999999999999995</v>
      </c>
      <c r="J8" s="12">
        <f>[1]Лист1!F84</f>
        <v>13.92</v>
      </c>
    </row>
    <row r="9" spans="1:10" ht="15.75" thickBot="1" x14ac:dyDescent="0.3">
      <c r="A9" s="3"/>
      <c r="B9" s="5"/>
      <c r="C9" s="42">
        <f>[1]Лист1!H85</f>
        <v>0</v>
      </c>
      <c r="D9" s="13" t="s">
        <v>15</v>
      </c>
      <c r="E9" s="24" t="s">
        <v>31</v>
      </c>
      <c r="F9" s="17" t="s">
        <v>17</v>
      </c>
      <c r="G9" s="23">
        <f>[1]Лист1!G85</f>
        <v>712.97</v>
      </c>
      <c r="H9" s="17">
        <f>[1]Лист1!D85</f>
        <v>27.54</v>
      </c>
      <c r="I9" s="17">
        <f>[1]Лист1!E85</f>
        <v>23.41</v>
      </c>
      <c r="J9" s="21">
        <f>[1]Лист1!F85</f>
        <v>133.04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f>[1]Лист1!H87</f>
        <v>982</v>
      </c>
      <c r="D12" s="36" t="str">
        <f>[1]Лист1!B87</f>
        <v>Закуска порционированная (помидоры свежие)</v>
      </c>
      <c r="E12" s="45">
        <f>[1]Лист1!C87</f>
        <v>100</v>
      </c>
      <c r="F12" s="38" t="s">
        <v>32</v>
      </c>
      <c r="G12" s="38">
        <f>[1]Лист1!G87</f>
        <v>21.4</v>
      </c>
      <c r="H12" s="45">
        <f>[1]Лист1!D87</f>
        <v>1.1000000000000001</v>
      </c>
      <c r="I12" s="45">
        <f>[1]Лист1!E87</f>
        <v>0.2</v>
      </c>
      <c r="J12" s="45">
        <f>[1]Лист1!F87</f>
        <v>3.8</v>
      </c>
    </row>
    <row r="13" spans="1:10" ht="38.25" x14ac:dyDescent="0.25">
      <c r="A13" s="4" t="s">
        <v>10</v>
      </c>
      <c r="B13" s="1"/>
      <c r="C13" s="10">
        <f>[1]Лист1!H88</f>
        <v>17</v>
      </c>
      <c r="D13" s="15" t="str">
        <f>[1]Лист1!B88</f>
        <v>Уха Рыбацкая (картофель, морковь, лук репчатый, масло подсолнечное, масло сливочное, сайра)</v>
      </c>
      <c r="E13" s="32" t="str">
        <f>[1]Лист1!C88</f>
        <v>25/250</v>
      </c>
      <c r="F13" s="18" t="s">
        <v>33</v>
      </c>
      <c r="G13" s="12">
        <f>[1]Лист1!G88</f>
        <v>177.02</v>
      </c>
      <c r="H13" s="12">
        <f>[1]Лист1!D88</f>
        <v>5.46</v>
      </c>
      <c r="I13" s="12">
        <f>[1]Лист1!E88</f>
        <v>10.02</v>
      </c>
      <c r="J13" s="12">
        <f>[1]Лист1!F88</f>
        <v>16.25</v>
      </c>
    </row>
    <row r="14" spans="1:10" ht="51" x14ac:dyDescent="0.25">
      <c r="A14" s="4"/>
      <c r="B14" s="1"/>
      <c r="C14" s="10">
        <f>[1]Лист1!H89</f>
        <v>1042</v>
      </c>
      <c r="D14" s="15" t="str">
        <f>[1]Лист1!B89</f>
        <v>Зразы  ленивые из говядины с соусом красным  (Говядина, яйцо, сухари панировочн, батон, молоко, масло подс., масло сл., соль йод., соус красный осн.) 90/30</v>
      </c>
      <c r="E14" s="32">
        <f>[1]Лист1!C89</f>
        <v>120</v>
      </c>
      <c r="F14" s="18" t="s">
        <v>34</v>
      </c>
      <c r="G14" s="11">
        <f>[1]Лист1!G89</f>
        <v>268.75</v>
      </c>
      <c r="H14" s="11">
        <f>[1]Лист1!D89</f>
        <v>11.65</v>
      </c>
      <c r="I14" s="11">
        <f>[1]Лист1!E89</f>
        <v>18.34</v>
      </c>
      <c r="J14" s="11">
        <f>[1]Лист1!F89</f>
        <v>14.28</v>
      </c>
    </row>
    <row r="15" spans="1:10" ht="25.5" x14ac:dyDescent="0.25">
      <c r="A15" s="4"/>
      <c r="B15" s="1"/>
      <c r="C15" s="10">
        <f>[1]Лист1!H90</f>
        <v>629</v>
      </c>
      <c r="D15" s="15" t="str">
        <f>[1]Лист1!B90</f>
        <v>Рис с овощами  (Крупа рисовая, лук, морковь, масло подсолнеч, вода, масло сл., соль йод.)</v>
      </c>
      <c r="E15" s="32">
        <f>[1]Лист1!C90</f>
        <v>180</v>
      </c>
      <c r="F15" s="18" t="s">
        <v>35</v>
      </c>
      <c r="G15" s="11">
        <f>[1]Лист1!G90</f>
        <v>317.93</v>
      </c>
      <c r="H15" s="11">
        <f>[1]Лист1!D90</f>
        <v>4.0999999999999996</v>
      </c>
      <c r="I15" s="11">
        <f>[1]Лист1!E90</f>
        <v>16.899999999999999</v>
      </c>
      <c r="J15" s="11">
        <f>[1]Лист1!F90</f>
        <v>37.35</v>
      </c>
    </row>
    <row r="16" spans="1:10" ht="38.25" x14ac:dyDescent="0.25">
      <c r="A16" s="4"/>
      <c r="B16" s="1"/>
      <c r="C16" s="10" t="str">
        <f>[1]Лист1!H91</f>
        <v>611а</v>
      </c>
      <c r="D16" s="16" t="str">
        <f>[1]Лист1!B91</f>
        <v>Компот из смеси сухофруктов с вит С (смесь сухофруктов, сахар, лимон.кислота,  аскорб. кислота)</v>
      </c>
      <c r="E16" s="40">
        <f>[1]Лист1!C91</f>
        <v>200</v>
      </c>
      <c r="F16" s="18" t="s">
        <v>36</v>
      </c>
      <c r="G16" s="32">
        <f>[1]Лист1!G91</f>
        <v>80.48</v>
      </c>
      <c r="H16" s="11">
        <f>[1]Лист1!D91</f>
        <v>0.56999999999999995</v>
      </c>
      <c r="I16" s="11">
        <f>[1]Лист1!E91</f>
        <v>0</v>
      </c>
      <c r="J16" s="11">
        <f>[1]Лист1!F91</f>
        <v>19.55</v>
      </c>
    </row>
    <row r="17" spans="1:10" x14ac:dyDescent="0.25">
      <c r="A17" s="4"/>
      <c r="B17" s="1"/>
      <c r="C17" s="10" t="str">
        <f>[1]Лист1!H92</f>
        <v>-</v>
      </c>
      <c r="D17" s="16" t="str">
        <f>[1]Лист1!B92</f>
        <v>Хлеб пшеничный йодированный</v>
      </c>
      <c r="E17" s="11">
        <f>[1]Лист1!C92</f>
        <v>25</v>
      </c>
      <c r="F17" s="18" t="s">
        <v>28</v>
      </c>
      <c r="G17" s="11">
        <f>[1]Лист1!G92</f>
        <v>60.75</v>
      </c>
      <c r="H17" s="11">
        <f>[1]Лист1!D92</f>
        <v>1.88</v>
      </c>
      <c r="I17" s="11">
        <f>[1]Лист1!E92</f>
        <v>0.25</v>
      </c>
      <c r="J17" s="11">
        <f>[1]Лист1!F92</f>
        <v>12.75</v>
      </c>
    </row>
    <row r="18" spans="1:10" x14ac:dyDescent="0.25">
      <c r="A18" s="4"/>
      <c r="B18" s="1"/>
      <c r="C18" s="10">
        <f>[1]Лист1!H93</f>
        <v>0</v>
      </c>
      <c r="D18" s="16" t="str">
        <f>[1]Лист1!B93</f>
        <v>Хлеб ржаной</v>
      </c>
      <c r="E18" s="11">
        <f>[1]Лист1!C93</f>
        <v>21</v>
      </c>
      <c r="F18" s="18" t="s">
        <v>37</v>
      </c>
      <c r="G18" s="11">
        <f>[1]Лист1!G93</f>
        <v>41.08</v>
      </c>
      <c r="H18" s="11">
        <f>[1]Лист1!D93</f>
        <v>1.39</v>
      </c>
      <c r="I18" s="11">
        <f>[1]Лист1!E93</f>
        <v>0.25</v>
      </c>
      <c r="J18" s="11">
        <f>[1]Лист1!F93</f>
        <v>8.32</v>
      </c>
    </row>
    <row r="19" spans="1:10" x14ac:dyDescent="0.25">
      <c r="A19" s="4"/>
      <c r="B19" s="2"/>
      <c r="C19" s="2">
        <f>[1]Лист1!H94</f>
        <v>0</v>
      </c>
      <c r="D19" s="33" t="s">
        <v>15</v>
      </c>
      <c r="E19" s="25" t="s">
        <v>25</v>
      </c>
      <c r="F19" s="19" t="s">
        <v>18</v>
      </c>
      <c r="G19" s="25">
        <f>[1]Лист1!G94</f>
        <v>967.41000000000008</v>
      </c>
      <c r="H19" s="25">
        <f>[1]Лист1!D94</f>
        <v>26.150000000000002</v>
      </c>
      <c r="I19" s="25">
        <f>[1]Лист1!E94</f>
        <v>45.959999999999994</v>
      </c>
      <c r="J19" s="25">
        <f>[1]Лист1!F94</f>
        <v>112.30000000000001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2023-05-15T03:24:43Z</dcterms:modified>
</cp:coreProperties>
</file>