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862A936A-AA07-4028-A03C-25270DAA81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<sst xmlns="http://schemas.openxmlformats.org/spreadsheetml/2006/main" count="37" uniqueCount="33">
  <si>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</si>
  <si>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</si>
  <si>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</si>
  <si>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</si>
  <si>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</si>
  <si>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</si>
  <si>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</si>
  <si>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</si>
  <si>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</si>
  <si>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</si>
  <si>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</si>
  <si>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</si>
  <si>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</si>
  <si>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</si>
  <si>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</si>
  <si>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</si>
  <si>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</si>
  <si>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</si>
  <si>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</si>
  <si>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779</t>
  </si>
  <si>
    <t>979</t>
  </si>
  <si>
    <t>38,39</t>
  </si>
  <si>
    <t>8,88</t>
  </si>
  <si>
    <t>5,33</t>
  </si>
  <si>
    <t>1,63</t>
  </si>
  <si>
    <t>35,77</t>
  </si>
  <si>
    <t>20,56</t>
  </si>
  <si>
    <t>55,74</t>
  </si>
  <si>
    <t>17,49</t>
  </si>
  <si>
    <t>7,95</t>
  </si>
  <si>
    <t>2,71</t>
  </si>
  <si>
    <t>2,27</t>
  </si>
  <si>
    <t>13,28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</si>
</sst>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22%20&#1084;&#1072;&#1103;%20&#1087;&#1086;%2026%20&#1084;&#1072;&#1103;/&#1054;&#1042;&#1047;%20&#1084;&#1077;&#1085;&#1102;%20&#1089;%2022.05%20&#1087;&#1086;%2026.05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7">
          <cell r="B197" t="str">
            <v>Котлета Незнайка с соусом красным осн. (говядина, свинина, ,молоко, батон, лук репч., яйцо, сухари панир., масло подс. соль йдир., соус красный осн.)  80/30</v>
          </cell>
          <cell r="C197">
            <v>110</v>
          </cell>
          <cell r="D197">
            <v>12.54</v>
          </cell>
          <cell r="E197">
            <v>18.670000000000002</v>
          </cell>
          <cell r="F197">
            <v>14.16</v>
          </cell>
          <cell r="G197">
            <v>237.83</v>
          </cell>
          <cell r="H197" t="str">
            <v>225а/370</v>
          </cell>
        </row>
        <row r="198">
          <cell r="B198" t="str">
            <v>Макаронные изделия отварные (макароны, масло слив., соль йодир.)</v>
          </cell>
          <cell r="C198">
            <v>180</v>
          </cell>
          <cell r="D198">
            <v>6.5</v>
          </cell>
          <cell r="E198">
            <v>4.88</v>
          </cell>
          <cell r="F198">
            <v>38.159999999999997</v>
          </cell>
          <cell r="G198">
            <v>222.53</v>
          </cell>
          <cell r="H198">
            <v>307</v>
          </cell>
        </row>
        <row r="199">
          <cell r="B199" t="str">
            <v>Чай с молоком (Чай, молоко, вода)</v>
          </cell>
          <cell r="C199">
            <v>200</v>
          </cell>
          <cell r="D199">
            <v>1.36</v>
          </cell>
          <cell r="E199">
            <v>1.41</v>
          </cell>
          <cell r="F199">
            <v>2.14</v>
          </cell>
          <cell r="G199">
            <v>26.69</v>
          </cell>
          <cell r="H199">
            <v>603</v>
          </cell>
        </row>
        <row r="200">
          <cell r="B200" t="str">
            <v>Хлеб пшеничный йодированный</v>
          </cell>
          <cell r="C200">
            <v>21</v>
          </cell>
          <cell r="D200">
            <v>1.58</v>
          </cell>
          <cell r="E200">
            <v>0.21</v>
          </cell>
          <cell r="F200">
            <v>10.71</v>
          </cell>
          <cell r="G200">
            <v>51.03</v>
          </cell>
          <cell r="H200" t="str">
            <v>-</v>
          </cell>
        </row>
        <row r="201">
          <cell r="B201" t="str">
            <v xml:space="preserve">Банан  </v>
          </cell>
          <cell r="C201">
            <v>268</v>
          </cell>
          <cell r="D201">
            <v>2.41</v>
          </cell>
          <cell r="E201">
            <v>0.8</v>
          </cell>
          <cell r="F201">
            <v>33.770000000000003</v>
          </cell>
          <cell r="G201">
            <v>151.96</v>
          </cell>
        </row>
        <row r="202">
          <cell r="D202">
            <v>24.389999999999997</v>
          </cell>
          <cell r="E202">
            <v>25.970000000000002</v>
          </cell>
          <cell r="F202">
            <v>98.94</v>
          </cell>
          <cell r="G202">
            <v>690.04000000000008</v>
          </cell>
        </row>
        <row r="204">
          <cell r="B204" t="str">
            <v>Суп рисовый «Восточный» с фаршем (фарш говяж., крупа рисов., лук репч., морковь, томат. паста, чеснок, соль йодир.)</v>
          </cell>
          <cell r="C204" t="str">
            <v>15/250</v>
          </cell>
          <cell r="D204">
            <v>5.0199999999999996</v>
          </cell>
          <cell r="E204">
            <v>7.37</v>
          </cell>
          <cell r="F204">
            <v>13.81</v>
          </cell>
          <cell r="G204">
            <v>141.63999999999999</v>
          </cell>
          <cell r="H204" t="str">
            <v>1000/998</v>
          </cell>
        </row>
        <row r="205">
          <cell r="B205" t="str">
            <v>Гуляш из индейки  (филе индейки, лук репч., лавровый лист, масло сливочное,  масло растит.,  томат, соль йодир.)  55/55</v>
          </cell>
          <cell r="C205">
            <v>110</v>
          </cell>
          <cell r="D205">
            <v>18.88</v>
          </cell>
          <cell r="E205">
            <v>4.29</v>
          </cell>
          <cell r="F205">
            <v>3.56</v>
          </cell>
          <cell r="G205">
            <v>140.37</v>
          </cell>
          <cell r="H205">
            <v>975</v>
          </cell>
        </row>
        <row r="206">
          <cell r="B206" t="str">
            <v>Пюре овощное (картофель, морковь,молоко 3,2%,масло слив,соль йод,)</v>
          </cell>
          <cell r="C206">
            <v>200</v>
          </cell>
          <cell r="D206">
            <v>3.97</v>
          </cell>
          <cell r="E206">
            <v>7.83</v>
          </cell>
          <cell r="F206">
            <v>24.84</v>
          </cell>
          <cell r="G206">
            <v>205.69</v>
          </cell>
          <cell r="H206">
            <v>867</v>
          </cell>
        </row>
        <row r="207">
          <cell r="B207" t="str">
            <v>Компот из кураги с вит С (курага, сахар, лимон.кислота,  аскорб. кислота)</v>
          </cell>
          <cell r="C207">
            <v>200</v>
          </cell>
          <cell r="D207">
            <v>0.99</v>
          </cell>
          <cell r="E207">
            <v>0.06</v>
          </cell>
          <cell r="F207">
            <v>18.36</v>
          </cell>
          <cell r="G207">
            <v>77.94</v>
          </cell>
          <cell r="H207" t="str">
            <v>669а</v>
          </cell>
        </row>
        <row r="208">
          <cell r="B208" t="str">
            <v>Хлеб пшеничный йодированный</v>
          </cell>
          <cell r="C208">
            <v>35</v>
          </cell>
          <cell r="D208">
            <v>2.63</v>
          </cell>
          <cell r="E208">
            <v>0.35</v>
          </cell>
          <cell r="F208">
            <v>17.850000000000001</v>
          </cell>
          <cell r="G208">
            <v>85.05</v>
          </cell>
          <cell r="H208" t="str">
            <v>-</v>
          </cell>
        </row>
        <row r="209">
          <cell r="B209" t="str">
            <v>Хлеб ржаной</v>
          </cell>
          <cell r="C209">
            <v>35</v>
          </cell>
          <cell r="D209">
            <v>2.31</v>
          </cell>
          <cell r="E209">
            <v>0.42</v>
          </cell>
          <cell r="F209">
            <v>13.86</v>
          </cell>
          <cell r="G209">
            <v>68.459999999999994</v>
          </cell>
          <cell r="H209" t="str">
            <v>-</v>
          </cell>
        </row>
        <row r="210">
          <cell r="B210" t="str">
            <v>Яблоко свежее</v>
          </cell>
          <cell r="C210">
            <v>134</v>
          </cell>
          <cell r="D210">
            <v>0.54</v>
          </cell>
          <cell r="E210">
            <v>0.54</v>
          </cell>
          <cell r="F210">
            <v>13.13</v>
          </cell>
          <cell r="G210">
            <v>59.5</v>
          </cell>
        </row>
        <row r="211">
          <cell r="D211">
            <v>34.339999999999996</v>
          </cell>
          <cell r="E211">
            <v>20.860000000000003</v>
          </cell>
          <cell r="F211">
            <v>105.41</v>
          </cell>
          <cell r="G211">
            <v>778.65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14</v>
      </c>
      <c r="C1" s="52"/>
      <c r="D1" s="53"/>
      <c r="E1" t="s">
        <v>11</v>
      </c>
      <c r="F1" s="9"/>
      <c r="I1" t="s">
        <v>1</v>
      </c>
      <c r="J1" s="20">
        <v>45069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1.75" thickBot="1" x14ac:dyDescent="0.3">
      <c r="A4" s="4"/>
      <c r="B4" s="1"/>
      <c r="C4" s="43" t="str">
        <f>[1]Лист1!H197</f>
        <v>225а/370</v>
      </c>
      <c r="D4" s="36" t="str">
        <f>[1]Лист1!B197</f>
        <v>Котлета Незнайка с соусом красным осн. (говядина, свинина, ,молоко, батон, лук репч., яйцо, сухари панир., масло подс. соль йдир., соус красный осн.)  80/30</v>
      </c>
      <c r="E4" s="37">
        <f>[1]Лист1!C197</f>
        <v>110</v>
      </c>
      <c r="F4" s="9" t="s">
        <v>21</v>
      </c>
      <c r="G4" s="11">
        <f>[1]Лист1!G197</f>
        <v>237.83</v>
      </c>
      <c r="H4" s="11">
        <f>[1]Лист1!D197</f>
        <v>12.54</v>
      </c>
      <c r="I4" s="11">
        <f>[1]Лист1!E197</f>
        <v>18.670000000000002</v>
      </c>
      <c r="J4" s="11">
        <f>[1]Лист1!F197</f>
        <v>14.16</v>
      </c>
    </row>
    <row r="5" spans="1:10" ht="26.25" thickBot="1" x14ac:dyDescent="0.3">
      <c r="A5" s="4"/>
      <c r="B5" s="1"/>
      <c r="C5" s="44">
        <f>[1]Лист1!H198</f>
        <v>307</v>
      </c>
      <c r="D5" s="39" t="str">
        <f>[1]Лист1!B198</f>
        <v>Макаронные изделия отварные (макароны, масло слив., соль йодир.)</v>
      </c>
      <c r="E5" s="40">
        <f>[1]Лист1!C198</f>
        <v>180</v>
      </c>
      <c r="F5" s="9" t="s">
        <v>22</v>
      </c>
      <c r="G5" s="11">
        <f>[1]Лист1!G198</f>
        <v>222.53</v>
      </c>
      <c r="H5" s="11">
        <f>[1]Лист1!D198</f>
        <v>6.5</v>
      </c>
      <c r="I5" s="11">
        <f>[1]Лист1!E198</f>
        <v>4.88</v>
      </c>
      <c r="J5" s="11">
        <f>[1]Лист1!F198</f>
        <v>38.159999999999997</v>
      </c>
    </row>
    <row r="6" spans="1:10" ht="15.75" thickBot="1" x14ac:dyDescent="0.3">
      <c r="A6" s="4"/>
      <c r="B6" s="1"/>
      <c r="C6" s="44">
        <f>[1]Лист1!H199</f>
        <v>603</v>
      </c>
      <c r="D6" s="39" t="str">
        <f>[1]Лист1!B199</f>
        <v>Чай с молоком (Чай, молоко, вода)</v>
      </c>
      <c r="E6" s="38">
        <f>[1]Лист1!C199</f>
        <v>200</v>
      </c>
      <c r="F6" s="9" t="s">
        <v>23</v>
      </c>
      <c r="G6" s="11">
        <f>[1]Лист1!G199</f>
        <v>26.69</v>
      </c>
      <c r="H6" s="11">
        <f>[1]Лист1!D199</f>
        <v>1.36</v>
      </c>
      <c r="I6" s="11">
        <f>[1]Лист1!E199</f>
        <v>1.41</v>
      </c>
      <c r="J6" s="11">
        <f>[1]Лист1!F199</f>
        <v>2.14</v>
      </c>
    </row>
    <row r="7" spans="1:10" ht="15.75" thickBot="1" x14ac:dyDescent="0.3">
      <c r="A7" s="4"/>
      <c r="B7" s="1"/>
      <c r="C7" s="38" t="str">
        <f>[1]Лист1!H200</f>
        <v>-</v>
      </c>
      <c r="D7" s="39" t="str">
        <f>[1]Лист1!B200</f>
        <v>Хлеб пшеничный йодированный</v>
      </c>
      <c r="E7" s="40">
        <f>[1]Лист1!C200</f>
        <v>21</v>
      </c>
      <c r="F7" s="9" t="s">
        <v>24</v>
      </c>
      <c r="G7" s="11">
        <f>[1]Лист1!G200</f>
        <v>51.03</v>
      </c>
      <c r="H7" s="11">
        <f>[1]Лист1!D200</f>
        <v>1.58</v>
      </c>
      <c r="I7" s="11">
        <f>[1]Лист1!E200</f>
        <v>0.21</v>
      </c>
      <c r="J7" s="11">
        <f>[1]Лист1!F200</f>
        <v>10.71</v>
      </c>
    </row>
    <row r="8" spans="1:10" ht="15.75" thickBot="1" x14ac:dyDescent="0.3">
      <c r="A8" s="4"/>
      <c r="B8" s="2"/>
      <c r="C8" s="41">
        <f>[1]Лист1!H201</f>
        <v>0</v>
      </c>
      <c r="D8" s="39" t="str">
        <f>[1]Лист1!B201</f>
        <v xml:space="preserve">Банан  </v>
      </c>
      <c r="E8" s="40">
        <f>[1]Лист1!C201</f>
        <v>268</v>
      </c>
      <c r="F8" s="9" t="s">
        <v>25</v>
      </c>
      <c r="G8" s="12">
        <f>[1]Лист1!G201</f>
        <v>151.96</v>
      </c>
      <c r="H8" s="12">
        <f>[1]Лист1!D201</f>
        <v>2.41</v>
      </c>
      <c r="I8" s="12">
        <f>[1]Лист1!E201</f>
        <v>0.8</v>
      </c>
      <c r="J8" s="12">
        <f>[1]Лист1!F201</f>
        <v>33.770000000000003</v>
      </c>
    </row>
    <row r="9" spans="1:10" ht="15.75" thickBot="1" x14ac:dyDescent="0.3">
      <c r="A9" s="3"/>
      <c r="B9" s="5"/>
      <c r="C9" s="42">
        <f>[1]Лист1!H202</f>
        <v>0</v>
      </c>
      <c r="D9" s="13" t="s">
        <v>15</v>
      </c>
      <c r="E9" s="22" t="s">
        <v>19</v>
      </c>
      <c r="F9" s="15" t="s">
        <v>17</v>
      </c>
      <c r="G9" s="21">
        <f>[1]Лист1!G202</f>
        <v>690.04000000000008</v>
      </c>
      <c r="H9" s="15">
        <f>[1]Лист1!D202</f>
        <v>24.389999999999997</v>
      </c>
      <c r="I9" s="15">
        <f>[1]Лист1!E202</f>
        <v>25.970000000000002</v>
      </c>
      <c r="J9" s="19">
        <f>[1]Лист1!F202</f>
        <v>98.94</v>
      </c>
    </row>
    <row r="10" spans="1:10" x14ac:dyDescent="0.25">
      <c r="A10" s="4"/>
      <c r="B10" s="2"/>
      <c r="C10" s="2"/>
      <c r="D10" s="14" t="s">
        <v>16</v>
      </c>
      <c r="E10" s="16"/>
      <c r="F10" s="17" t="s">
        <v>17</v>
      </c>
      <c r="G10" s="16"/>
      <c r="H10" s="16"/>
      <c r="I10" s="16"/>
      <c r="J10" s="18"/>
    </row>
    <row r="11" spans="1:10" ht="15.75" thickBot="1" x14ac:dyDescent="0.3">
      <c r="A11" s="4"/>
      <c r="B11" s="2"/>
      <c r="C11" s="2"/>
      <c r="D11" s="14"/>
      <c r="E11" s="16"/>
      <c r="F11" s="17"/>
      <c r="G11" s="16"/>
      <c r="H11" s="16"/>
      <c r="I11" s="16"/>
      <c r="J11" s="33"/>
    </row>
    <row r="12" spans="1:10" ht="36.75" thickBot="1" x14ac:dyDescent="0.3">
      <c r="A12" s="4"/>
      <c r="B12" s="32"/>
      <c r="C12" s="34" t="str">
        <f>[1]Лист1!H204</f>
        <v>1000/998</v>
      </c>
      <c r="D12" s="48" t="str">
        <f>[1]Лист1!B204</f>
        <v>Суп рисовый «Восточный» с фаршем (фарш говяж., крупа рисов., лук репч., морковь, томат. паста, чеснок, соль йодир.)</v>
      </c>
      <c r="E12" s="49" t="str">
        <f>[1]Лист1!C204</f>
        <v>15/250</v>
      </c>
      <c r="F12" s="35" t="s">
        <v>26</v>
      </c>
      <c r="G12" s="35">
        <f>[1]Лист1!G204</f>
        <v>141.63999999999999</v>
      </c>
      <c r="H12" s="45">
        <f>[1]Лист1!D204</f>
        <v>5.0199999999999996</v>
      </c>
      <c r="I12" s="45">
        <f>[1]Лист1!E204</f>
        <v>7.37</v>
      </c>
      <c r="J12" s="45">
        <f>[1]Лист1!F204</f>
        <v>13.81</v>
      </c>
    </row>
    <row r="13" spans="1:10" ht="36.75" thickBot="1" x14ac:dyDescent="0.3">
      <c r="A13" s="4" t="s">
        <v>10</v>
      </c>
      <c r="B13" s="1"/>
      <c r="C13" s="10">
        <f>[1]Лист1!H205</f>
        <v>975</v>
      </c>
      <c r="D13" s="46" t="str">
        <f>[1]Лист1!B205</f>
        <v>Гуляш из индейки  (филе индейки, лук репч., лавровый лист, масло сливочное,  масло растит.,  томат, соль йодир.)  55/55</v>
      </c>
      <c r="E13" s="47">
        <f>[1]Лист1!C205</f>
        <v>110</v>
      </c>
      <c r="F13" s="16" t="s">
        <v>27</v>
      </c>
      <c r="G13" s="12">
        <f>[1]Лист1!G205</f>
        <v>140.37</v>
      </c>
      <c r="H13" s="12">
        <f>[1]Лист1!D205</f>
        <v>18.88</v>
      </c>
      <c r="I13" s="12">
        <f>[1]Лист1!E205</f>
        <v>4.29</v>
      </c>
      <c r="J13" s="12">
        <f>[1]Лист1!F205</f>
        <v>3.56</v>
      </c>
    </row>
    <row r="14" spans="1:10" ht="24.75" thickBot="1" x14ac:dyDescent="0.3">
      <c r="A14" s="4"/>
      <c r="B14" s="1"/>
      <c r="C14" s="10">
        <f>[1]Лист1!H206</f>
        <v>867</v>
      </c>
      <c r="D14" s="46" t="str">
        <f>[1]Лист1!B206</f>
        <v>Пюре овощное (картофель, морковь,молоко 3,2%,масло слив,соль йод,)</v>
      </c>
      <c r="E14" s="47">
        <f>[1]Лист1!C206</f>
        <v>200</v>
      </c>
      <c r="F14" s="16" t="s">
        <v>28</v>
      </c>
      <c r="G14" s="11">
        <f>[1]Лист1!G206</f>
        <v>205.69</v>
      </c>
      <c r="H14" s="11">
        <f>[1]Лист1!D206</f>
        <v>3.97</v>
      </c>
      <c r="I14" s="11">
        <f>[1]Лист1!E206</f>
        <v>7.83</v>
      </c>
      <c r="J14" s="11">
        <f>[1]Лист1!F206</f>
        <v>24.84</v>
      </c>
    </row>
    <row r="15" spans="1:10" ht="24.75" thickBot="1" x14ac:dyDescent="0.3">
      <c r="A15" s="4"/>
      <c r="B15" s="1"/>
      <c r="C15" s="10" t="str">
        <f>[1]Лист1!H207</f>
        <v>669а</v>
      </c>
      <c r="D15" s="46" t="str">
        <f>[1]Лист1!B207</f>
        <v>Компот из кураги с вит С (курага, сахар, лимон.кислота,  аскорб. кислота)</v>
      </c>
      <c r="E15" s="47">
        <f>[1]Лист1!C207</f>
        <v>200</v>
      </c>
      <c r="F15" s="16" t="s">
        <v>29</v>
      </c>
      <c r="G15" s="11">
        <f>[1]Лист1!G207</f>
        <v>77.94</v>
      </c>
      <c r="H15" s="11">
        <f>[1]Лист1!D207</f>
        <v>0.99</v>
      </c>
      <c r="I15" s="11">
        <f>[1]Лист1!E207</f>
        <v>0.06</v>
      </c>
      <c r="J15" s="11">
        <f>[1]Лист1!F207</f>
        <v>18.36</v>
      </c>
    </row>
    <row r="16" spans="1:10" ht="15.75" thickBot="1" x14ac:dyDescent="0.3">
      <c r="A16" s="4"/>
      <c r="B16" s="1"/>
      <c r="C16" s="10" t="str">
        <f>[1]Лист1!H208</f>
        <v>-</v>
      </c>
      <c r="D16" s="50" t="str">
        <f>[1]Лист1!B208</f>
        <v>Хлеб пшеничный йодированный</v>
      </c>
      <c r="E16" s="47">
        <f>[1]Лист1!C208</f>
        <v>35</v>
      </c>
      <c r="F16" s="16" t="s">
        <v>30</v>
      </c>
      <c r="G16" s="30">
        <f>[1]Лист1!G208</f>
        <v>85.05</v>
      </c>
      <c r="H16" s="11">
        <f>[1]Лист1!D208</f>
        <v>2.63</v>
      </c>
      <c r="I16" s="11">
        <f>[1]Лист1!E208</f>
        <v>0.35</v>
      </c>
      <c r="J16" s="11">
        <f>[1]Лист1!F208</f>
        <v>17.850000000000001</v>
      </c>
    </row>
    <row r="17" spans="1:10" ht="15.75" thickBot="1" x14ac:dyDescent="0.3">
      <c r="A17" s="4"/>
      <c r="B17" s="1"/>
      <c r="C17" s="10" t="str">
        <f>[1]Лист1!H209</f>
        <v>-</v>
      </c>
      <c r="D17" s="50" t="str">
        <f>[1]Лист1!B209</f>
        <v>Хлеб ржаной</v>
      </c>
      <c r="E17" s="47">
        <f>[1]Лист1!C209</f>
        <v>35</v>
      </c>
      <c r="F17" s="16" t="s">
        <v>31</v>
      </c>
      <c r="G17" s="11">
        <f>[1]Лист1!G209</f>
        <v>68.459999999999994</v>
      </c>
      <c r="H17" s="11">
        <f>[1]Лист1!D209</f>
        <v>2.31</v>
      </c>
      <c r="I17" s="11">
        <f>[1]Лист1!E209</f>
        <v>0.42</v>
      </c>
      <c r="J17" s="11">
        <f>[1]Лист1!F209</f>
        <v>13.86</v>
      </c>
    </row>
    <row r="18" spans="1:10" ht="15.75" thickBot="1" x14ac:dyDescent="0.3">
      <c r="A18" s="4"/>
      <c r="B18" s="1"/>
      <c r="C18" s="10">
        <f>[1]Лист1!H210</f>
        <v>0</v>
      </c>
      <c r="D18" s="50" t="str">
        <f>[1]Лист1!B210</f>
        <v>Яблоко свежее</v>
      </c>
      <c r="E18" s="47">
        <f>[1]Лист1!C210</f>
        <v>134</v>
      </c>
      <c r="F18" s="16" t="s">
        <v>32</v>
      </c>
      <c r="G18" s="11">
        <f>[1]Лист1!G210</f>
        <v>59.5</v>
      </c>
      <c r="H18" s="11">
        <f>[1]Лист1!D210</f>
        <v>0.54</v>
      </c>
      <c r="I18" s="11">
        <f>[1]Лист1!E210</f>
        <v>0.54</v>
      </c>
      <c r="J18" s="11">
        <f>[1]Лист1!F210</f>
        <v>13.13</v>
      </c>
    </row>
    <row r="19" spans="1:10" x14ac:dyDescent="0.25">
      <c r="A19" s="4"/>
      <c r="B19" s="2"/>
      <c r="C19" s="2">
        <f>[1]Лист1!H211</f>
        <v>0</v>
      </c>
      <c r="D19" s="31" t="s">
        <v>15</v>
      </c>
      <c r="E19" s="23" t="s">
        <v>20</v>
      </c>
      <c r="F19" s="17" t="s">
        <v>18</v>
      </c>
      <c r="G19" s="23">
        <f>[1]Лист1!G211</f>
        <v>778.65</v>
      </c>
      <c r="H19" s="23">
        <f>[1]Лист1!D211</f>
        <v>34.339999999999996</v>
      </c>
      <c r="I19" s="23">
        <f>[1]Лист1!E211</f>
        <v>20.860000000000003</v>
      </c>
      <c r="J19" s="23">
        <f>[1]Лист1!F211</f>
        <v>105.41</v>
      </c>
    </row>
    <row r="20" spans="1:10" x14ac:dyDescent="0.25">
      <c r="A20" s="4"/>
      <c r="B20" s="2"/>
      <c r="C20" s="2"/>
      <c r="D20" s="31" t="s">
        <v>16</v>
      </c>
      <c r="E20" s="23"/>
      <c r="F20" s="17" t="s">
        <v>18</v>
      </c>
      <c r="G20" s="23"/>
      <c r="H20" s="23"/>
      <c r="I20" s="23"/>
      <c r="J20" s="23"/>
    </row>
    <row r="21" spans="1:10" x14ac:dyDescent="0.25">
      <c r="A21" s="24"/>
      <c r="B21" s="25"/>
      <c r="C21" s="25"/>
      <c r="D21" s="26"/>
      <c r="E21" s="27"/>
      <c r="F21" s="28"/>
      <c r="G21" s="29"/>
      <c r="H21" s="29"/>
      <c r="I21" s="2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2023-05-19T09:09:18Z</dcterms:modified>
</cp:coreProperties>
</file>