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"/>
    </mc:Choice>
  </mc:AlternateContent>
  <xr:revisionPtr revIDLastSave="0" documentId="8_{6830F55A-7D38-41C7-A5E2-43C887B7C7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20" i="1"/>
  <c r="F20" i="1"/>
  <c r="G20" i="1"/>
  <c r="H20" i="1"/>
  <c r="I20" i="1"/>
  <c r="J20" i="1"/>
  <c r="E16" i="1"/>
  <c r="F16" i="1"/>
  <c r="G16" i="1"/>
  <c r="H16" i="1"/>
  <c r="I16" i="1"/>
  <c r="J16" i="1"/>
  <c r="F17" i="1"/>
  <c r="E12" i="1"/>
  <c r="F12" i="1"/>
  <c r="G12" i="1"/>
  <c r="H12" i="1"/>
  <c r="I12" i="1"/>
  <c r="J12" i="1"/>
  <c r="E13" i="1"/>
  <c r="F13" i="1"/>
  <c r="G13" i="1"/>
  <c r="H13" i="1"/>
  <c r="I13" i="1"/>
  <c r="J13" i="1"/>
  <c r="E14" i="1"/>
  <c r="F14" i="1"/>
  <c r="G14" i="1"/>
  <c r="H14" i="1"/>
  <c r="I14" i="1"/>
  <c r="J14" i="1"/>
  <c r="E15" i="1"/>
  <c r="F15" i="1"/>
  <c r="G15" i="1"/>
  <c r="H15" i="1"/>
  <c r="I15" i="1"/>
  <c r="J15" i="1"/>
  <c r="C19" i="1"/>
  <c r="C20" i="1"/>
  <c r="C21" i="1"/>
  <c r="C22" i="1"/>
  <c r="C12" i="1"/>
  <c r="C13" i="1"/>
  <c r="C14" i="1"/>
</calcChain>
</file>

<file path=xl/sharedStrings.xml><?xml version="1.0" encoding="utf-8"?>
<sst xmlns="http://schemas.openxmlformats.org/spreadsheetml/2006/main" count="183" uniqueCount="140">
  <si>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</si>
  <si>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</si>
  <si>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</si>
  <si>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</si>
  <si>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</si>
  <si>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</si>
  <si>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</si>
  <si>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</si>
  <si>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</si>
  <si>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</si>
  <si>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</si>
  <si>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</si>
  <si>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</si>
  <si>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</si>
  <si>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</si>
  <si>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</si>
  <si>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</si>
  <si>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</si>
  <si>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200</t>
  </si>
  <si>
    <t>Каша молочная "Дружба" с маслом (крупа рис, крупа пшено, молоко 3,2 %, сахар-песок, соль йод, масло слив)</t>
  </si>
  <si>
    <t>Бутерброд с сыром (сыр Российский, хлеб пшеничный йод) 28/29</t>
  </si>
  <si>
    <t>Какао-напиток (какао порошок, молоко, сахар)</t>
  </si>
  <si>
    <t>9,47</t>
  </si>
  <si>
    <t>75,19</t>
  </si>
  <si>
    <t>1,82</t>
  </si>
  <si>
    <t>1,67</t>
  </si>
  <si>
    <t>13,22</t>
  </si>
  <si>
    <t>Десерт фруктовый</t>
  </si>
  <si>
    <t>1/100</t>
  </si>
  <si>
    <t>31,68</t>
  </si>
  <si>
    <t>80,20</t>
  </si>
  <si>
    <t>0,60</t>
  </si>
  <si>
    <t>0,20</t>
  </si>
  <si>
    <t>19,00</t>
  </si>
  <si>
    <t>Суп-лапша домашняя с фрикадельками (фрикадельки мясные, лапша домашняя роллтон, лук репчатый, морковь, масло раст, соль йод)</t>
  </si>
  <si>
    <t>694/1067</t>
  </si>
  <si>
    <t>Гарнир каша гречневая вязкая (крупа гречневая, масло сливочное, соль йод)</t>
  </si>
  <si>
    <t>Чай с сахаром (чай, сахар)</t>
  </si>
  <si>
    <t>1,71</t>
  </si>
  <si>
    <t>36,32</t>
  </si>
  <si>
    <t>0</t>
  </si>
  <si>
    <t>9,08</t>
  </si>
  <si>
    <t>Хлеб пшеничный йодированный</t>
  </si>
  <si>
    <t>25</t>
  </si>
  <si>
    <t>1,84</t>
  </si>
  <si>
    <t>60,75</t>
  </si>
  <si>
    <t>1,88</t>
  </si>
  <si>
    <t>0,25</t>
  </si>
  <si>
    <t>12,75</t>
  </si>
  <si>
    <t>Батончик злаковый</t>
  </si>
  <si>
    <t>1/30</t>
  </si>
  <si>
    <t>33,60</t>
  </si>
  <si>
    <t>95,1</t>
  </si>
  <si>
    <t>3,9</t>
  </si>
  <si>
    <t>5,1</t>
  </si>
  <si>
    <t>8,4</t>
  </si>
  <si>
    <t>230/10</t>
  </si>
  <si>
    <t>24,05</t>
  </si>
  <si>
    <t>234,87</t>
  </si>
  <si>
    <t>5,30</t>
  </si>
  <si>
    <t>11,31</t>
  </si>
  <si>
    <t>27,98</t>
  </si>
  <si>
    <t>66</t>
  </si>
  <si>
    <t>24,80</t>
  </si>
  <si>
    <t>179,40</t>
  </si>
  <si>
    <t>7,54</t>
  </si>
  <si>
    <t>5,36</t>
  </si>
  <si>
    <t>25,25</t>
  </si>
  <si>
    <t>606</t>
  </si>
  <si>
    <t>90,00</t>
  </si>
  <si>
    <t>569,66</t>
  </si>
  <si>
    <t>18,54</t>
  </si>
  <si>
    <t>85,45</t>
  </si>
  <si>
    <t>15,26</t>
  </si>
  <si>
    <t>30/250</t>
  </si>
  <si>
    <t>27,65</t>
  </si>
  <si>
    <t>176,43</t>
  </si>
  <si>
    <t>6,6</t>
  </si>
  <si>
    <t>10,87</t>
  </si>
  <si>
    <t>13,04</t>
  </si>
  <si>
    <t>100</t>
  </si>
  <si>
    <t>47,08</t>
  </si>
  <si>
    <t>Котлета домашняя (говядина, свинина, батон, соль йод, сухарь паниров., яйцо, масло раст) 90/10</t>
  </si>
  <si>
    <t>302,51</t>
  </si>
  <si>
    <t>13,25</t>
  </si>
  <si>
    <t>22,25</t>
  </si>
  <si>
    <t>12,31</t>
  </si>
  <si>
    <t>180</t>
  </si>
  <si>
    <t>8,12</t>
  </si>
  <si>
    <t>159,88</t>
  </si>
  <si>
    <t>4,07</t>
  </si>
  <si>
    <t>4,93</t>
  </si>
  <si>
    <t>815</t>
  </si>
  <si>
    <t>830,99</t>
  </si>
  <si>
    <t>29,70</t>
  </si>
  <si>
    <t>43,4</t>
  </si>
  <si>
    <t>80,38</t>
  </si>
  <si>
    <t>120,00</t>
  </si>
  <si>
    <t>Завтрак 7-11 лет</t>
  </si>
  <si>
    <t>Завтрак 12 лет и старше</t>
  </si>
  <si>
    <t>Обед 7-11 лет</t>
  </si>
  <si>
    <t>Обед 12 лет и старше</t>
  </si>
  <si>
    <t>Полдник</t>
  </si>
  <si>
    <t>Плюшка "Эстонская" с сыром (тесто сдобное дрожжевое, сыр, масло сливочное)</t>
  </si>
  <si>
    <t>75</t>
  </si>
  <si>
    <t>23,41</t>
  </si>
  <si>
    <t>Чай с лимоном (чай, сахар, лимон)</t>
  </si>
  <si>
    <t>200/4</t>
  </si>
  <si>
    <t>2,67</t>
  </si>
  <si>
    <t>279</t>
  </si>
  <si>
    <t>26,08</t>
  </si>
  <si>
    <t>253,1</t>
  </si>
  <si>
    <t>36,92</t>
  </si>
  <si>
    <t>290,02</t>
  </si>
  <si>
    <t>8,46</t>
  </si>
  <si>
    <t>0,04</t>
  </si>
  <si>
    <t>8,5</t>
  </si>
  <si>
    <t>11,72</t>
  </si>
  <si>
    <t>28,41</t>
  </si>
  <si>
    <t>9,19</t>
  </si>
  <si>
    <t>37,6</t>
  </si>
  <si>
    <t>150</t>
  </si>
  <si>
    <t>6,76</t>
  </si>
  <si>
    <t>Хлеб ржаной</t>
  </si>
  <si>
    <t>24</t>
  </si>
  <si>
    <t>1,40</t>
  </si>
  <si>
    <t>739</t>
  </si>
  <si>
    <t>105,00</t>
  </si>
  <si>
    <t>133,23</t>
  </si>
  <si>
    <t>46,94</t>
  </si>
  <si>
    <t>773,42</t>
  </si>
  <si>
    <t>3,39</t>
  </si>
  <si>
    <t>1,58</t>
  </si>
  <si>
    <t>28,49</t>
  </si>
  <si>
    <t>4,11</t>
  </si>
  <si>
    <t>0,29</t>
  </si>
  <si>
    <t>36,71</t>
  </si>
  <si>
    <t>20,67</t>
  </si>
  <si>
    <t>9,5</t>
  </si>
  <si>
    <t>82,26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</si>
</sst>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8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49" fontId="1" fillId="2" borderId="4" xfId="0" applyNumberFormat="1" applyFont="1" applyFill="1" applyBorder="1" applyProtection="1">
      <protection locked="0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Protection="1">
      <protection locked="0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/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1" fillId="2" borderId="11" xfId="0" applyNumberFormat="1" applyFont="1" applyFill="1" applyBorder="1" applyAlignment="1" applyProtection="1">
      <alignment horizontal="center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0" fontId="1" fillId="3" borderId="8" xfId="0" applyFont="1" applyFill="1" applyBorder="1"/>
    <xf numFmtId="0" fontId="1" fillId="3" borderId="19" xfId="0" applyFont="1" applyFill="1" applyBorder="1" applyProtection="1">
      <protection locked="0"/>
    </xf>
    <xf numFmtId="0" fontId="1" fillId="3" borderId="17" xfId="0" applyFont="1" applyFill="1" applyBorder="1" applyProtection="1">
      <protection locked="0"/>
    </xf>
    <xf numFmtId="49" fontId="1" fillId="3" borderId="21" xfId="0" applyNumberFormat="1" applyFont="1" applyFill="1" applyBorder="1" applyAlignment="1" applyProtection="1">
      <alignment horizontal="center"/>
      <protection locked="0"/>
    </xf>
    <xf numFmtId="49" fontId="1" fillId="3" borderId="19" xfId="0" applyNumberFormat="1" applyFont="1" applyFill="1" applyBorder="1" applyAlignment="1" applyProtection="1">
      <alignment horizontal="center"/>
      <protection locked="0"/>
    </xf>
    <xf numFmtId="49" fontId="1" fillId="3" borderId="17" xfId="0" applyNumberFormat="1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wrapText="1"/>
      <protection locked="0"/>
    </xf>
    <xf numFmtId="0" fontId="2" fillId="3" borderId="17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2" borderId="17" xfId="0" applyNumberFormat="1" applyFont="1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2" borderId="17" xfId="0" applyFont="1" applyFill="1" applyBorder="1" applyProtection="1"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Protection="1">
      <protection locked="0"/>
    </xf>
    <xf numFmtId="49" fontId="2" fillId="0" borderId="1" xfId="0" applyNumberFormat="1" applyFont="1" applyBorder="1" applyAlignment="1">
      <alignment horizontal="center" vertical="center" wrapText="1"/>
    </xf>
    <xf numFmtId="49" fontId="2" fillId="3" borderId="21" xfId="0" applyNumberFormat="1" applyFont="1" applyFill="1" applyBorder="1" applyAlignment="1" applyProtection="1">
      <alignment horizontal="center"/>
      <protection locked="0"/>
    </xf>
    <xf numFmtId="49" fontId="2" fillId="3" borderId="19" xfId="0" applyNumberFormat="1" applyFont="1" applyFill="1" applyBorder="1" applyAlignment="1" applyProtection="1">
      <alignment horizontal="center"/>
      <protection locked="0"/>
    </xf>
    <xf numFmtId="49" fontId="2" fillId="3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48;&#1058;&#1040;&#1053;&#1048;&#1045;%202023-2024/&#1052;&#1045;&#1053;&#1070;%20&#1089;&#1077;&#1085;&#1090;&#1103;&#1073;&#1088;&#1100;%202023/&#1084;&#1077;&#1085;&#1102;%202022.09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E4" t="str">
            <v>190/10</v>
          </cell>
          <cell r="F4" t="str">
            <v>21,07</v>
          </cell>
          <cell r="G4" t="str">
            <v>195,73</v>
          </cell>
          <cell r="H4" t="str">
            <v>4,41</v>
          </cell>
          <cell r="I4" t="str">
            <v>9,43</v>
          </cell>
          <cell r="J4" t="str">
            <v>23,31</v>
          </cell>
        </row>
        <row r="5">
          <cell r="E5" t="str">
            <v>57</v>
          </cell>
          <cell r="F5" t="str">
            <v>22,78</v>
          </cell>
          <cell r="G5" t="str">
            <v>154,94</v>
          </cell>
          <cell r="H5" t="str">
            <v>6,51</v>
          </cell>
          <cell r="I5" t="str">
            <v>4,63</v>
          </cell>
          <cell r="J5" t="str">
            <v>21,80</v>
          </cell>
        </row>
        <row r="6">
          <cell r="E6" t="str">
            <v>200</v>
          </cell>
          <cell r="F6" t="str">
            <v>9,47</v>
          </cell>
          <cell r="G6" t="str">
            <v>75,19</v>
          </cell>
          <cell r="H6" t="str">
            <v>1,82</v>
          </cell>
          <cell r="I6" t="str">
            <v>1,67</v>
          </cell>
          <cell r="J6" t="str">
            <v>13,22</v>
          </cell>
        </row>
        <row r="7">
          <cell r="E7" t="str">
            <v>1/100</v>
          </cell>
          <cell r="F7" t="str">
            <v>31,68</v>
          </cell>
          <cell r="G7" t="str">
            <v>80,20</v>
          </cell>
          <cell r="H7" t="str">
            <v>0,60</v>
          </cell>
          <cell r="I7" t="str">
            <v>0,20</v>
          </cell>
          <cell r="J7" t="str">
            <v>19,00</v>
          </cell>
        </row>
        <row r="8">
          <cell r="E8" t="str">
            <v>557</v>
          </cell>
          <cell r="F8" t="str">
            <v>85,00</v>
          </cell>
          <cell r="G8" t="str">
            <v>506,06</v>
          </cell>
          <cell r="H8" t="str">
            <v>13,34</v>
          </cell>
          <cell r="I8" t="str">
            <v>15,93</v>
          </cell>
          <cell r="J8" t="str">
            <v>77,33</v>
          </cell>
        </row>
        <row r="9">
          <cell r="F9" t="str">
            <v>85,00</v>
          </cell>
        </row>
        <row r="11">
          <cell r="E11" t="str">
            <v>20/200</v>
          </cell>
          <cell r="F11" t="str">
            <v>19,56</v>
          </cell>
          <cell r="G11" t="str">
            <v>138,62</v>
          </cell>
          <cell r="H11" t="str">
            <v>5,19</v>
          </cell>
          <cell r="I11" t="str">
            <v>8,54</v>
          </cell>
          <cell r="J11" t="str">
            <v>10,24</v>
          </cell>
        </row>
        <row r="12">
          <cell r="E12" t="str">
            <v>90</v>
          </cell>
          <cell r="F12" t="str">
            <v>40,13</v>
          </cell>
          <cell r="G12" t="str">
            <v>262,46</v>
          </cell>
          <cell r="H12" t="str">
            <v>12,55</v>
          </cell>
          <cell r="I12" t="str">
            <v>18,42</v>
          </cell>
          <cell r="J12" t="str">
            <v>11,62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0"/>
  <sheetViews>
    <sheetView showGridLines="0" tabSelected="1" topLeftCell="A13" workbookViewId="0">
      <selection activeCell="J26" sqref="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1" t="s">
        <v>0</v>
      </c>
      <c r="B1" s="2" t="s">
        <v>15</v>
      </c>
      <c r="C1" s="3"/>
      <c r="D1" s="4"/>
      <c r="E1" s="1" t="s">
        <v>12</v>
      </c>
      <c r="F1" s="5"/>
      <c r="G1" s="1"/>
      <c r="H1" s="1"/>
      <c r="I1" s="1" t="s">
        <v>1</v>
      </c>
      <c r="J1" s="6">
        <v>45173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10"/>
      <c r="B4" s="10"/>
      <c r="C4" s="10"/>
      <c r="D4" s="11" t="s">
        <v>99</v>
      </c>
      <c r="E4" s="10"/>
      <c r="F4" s="10"/>
      <c r="G4" s="10"/>
      <c r="H4" s="10"/>
      <c r="I4" s="10"/>
      <c r="J4" s="10"/>
    </row>
    <row r="5" spans="1:10" ht="47.25" x14ac:dyDescent="0.25">
      <c r="A5" s="12" t="s">
        <v>10</v>
      </c>
      <c r="B5" s="13"/>
      <c r="C5" s="14">
        <v>47</v>
      </c>
      <c r="D5" s="15" t="s">
        <v>19</v>
      </c>
      <c r="E5" s="16" t="s">
        <v>56</v>
      </c>
      <c r="F5" s="17" t="s">
        <v>57</v>
      </c>
      <c r="G5" s="18" t="s">
        <v>58</v>
      </c>
      <c r="H5" s="18" t="s">
        <v>59</v>
      </c>
      <c r="I5" s="18" t="s">
        <v>60</v>
      </c>
      <c r="J5" s="18" t="s">
        <v>61</v>
      </c>
    </row>
    <row r="6" spans="1:10" ht="31.5" x14ac:dyDescent="0.25">
      <c r="A6" s="12"/>
      <c r="B6" s="19"/>
      <c r="C6" s="20">
        <v>868</v>
      </c>
      <c r="D6" s="21" t="s">
        <v>20</v>
      </c>
      <c r="E6" s="22" t="s">
        <v>62</v>
      </c>
      <c r="F6" s="5" t="s">
        <v>63</v>
      </c>
      <c r="G6" s="23" t="s">
        <v>64</v>
      </c>
      <c r="H6" s="23" t="s">
        <v>65</v>
      </c>
      <c r="I6" s="23" t="s">
        <v>66</v>
      </c>
      <c r="J6" s="23" t="s">
        <v>67</v>
      </c>
    </row>
    <row r="7" spans="1:10" ht="31.5" x14ac:dyDescent="0.25">
      <c r="A7" s="12"/>
      <c r="B7" s="19"/>
      <c r="C7" s="20">
        <v>986</v>
      </c>
      <c r="D7" s="24" t="s">
        <v>21</v>
      </c>
      <c r="E7" s="22" t="s">
        <v>18</v>
      </c>
      <c r="F7" s="5" t="s">
        <v>22</v>
      </c>
      <c r="G7" s="23" t="s">
        <v>23</v>
      </c>
      <c r="H7" s="23" t="s">
        <v>24</v>
      </c>
      <c r="I7" s="23" t="s">
        <v>25</v>
      </c>
      <c r="J7" s="23" t="s">
        <v>26</v>
      </c>
    </row>
    <row r="8" spans="1:10" ht="16.5" thickBot="1" x14ac:dyDescent="0.3">
      <c r="A8" s="12"/>
      <c r="B8" s="25"/>
      <c r="C8" s="20"/>
      <c r="D8" s="24" t="s">
        <v>27</v>
      </c>
      <c r="E8" s="26" t="s">
        <v>28</v>
      </c>
      <c r="F8" s="5" t="s">
        <v>29</v>
      </c>
      <c r="G8" s="27" t="s">
        <v>30</v>
      </c>
      <c r="H8" s="27" t="s">
        <v>31</v>
      </c>
      <c r="I8" s="27" t="s">
        <v>32</v>
      </c>
      <c r="J8" s="27" t="s">
        <v>33</v>
      </c>
    </row>
    <row r="9" spans="1:10" ht="15.75" x14ac:dyDescent="0.25">
      <c r="A9" s="28"/>
      <c r="B9" s="29"/>
      <c r="C9" s="30"/>
      <c r="D9" s="31" t="s">
        <v>16</v>
      </c>
      <c r="E9" s="32" t="s">
        <v>68</v>
      </c>
      <c r="F9" s="32" t="s">
        <v>69</v>
      </c>
      <c r="G9" s="32" t="s">
        <v>70</v>
      </c>
      <c r="H9" s="32" t="s">
        <v>73</v>
      </c>
      <c r="I9" s="32" t="s">
        <v>71</v>
      </c>
      <c r="J9" s="33" t="s">
        <v>72</v>
      </c>
    </row>
    <row r="10" spans="1:10" ht="15.75" x14ac:dyDescent="0.25">
      <c r="A10" s="12"/>
      <c r="B10" s="25"/>
      <c r="C10" s="25"/>
      <c r="D10" s="34" t="s">
        <v>17</v>
      </c>
      <c r="E10" s="35"/>
      <c r="F10" s="36" t="s">
        <v>69</v>
      </c>
      <c r="G10" s="35"/>
      <c r="H10" s="35"/>
      <c r="I10" s="35"/>
      <c r="J10" s="37"/>
    </row>
    <row r="11" spans="1:10" ht="16.5" thickBot="1" x14ac:dyDescent="0.3">
      <c r="A11" s="38"/>
      <c r="B11" s="39"/>
      <c r="C11" s="39"/>
      <c r="D11" s="40" t="s">
        <v>98</v>
      </c>
      <c r="E11" s="41"/>
      <c r="F11" s="41"/>
      <c r="G11" s="41"/>
      <c r="H11" s="41"/>
      <c r="I11" s="41"/>
      <c r="J11" s="42"/>
    </row>
    <row r="12" spans="1:10" ht="47.25" x14ac:dyDescent="0.25">
      <c r="A12" s="43"/>
      <c r="B12" s="44"/>
      <c r="C12" s="45">
        <f t="shared" ref="C12:C14" si="0">C5</f>
        <v>47</v>
      </c>
      <c r="D12" s="15" t="s">
        <v>19</v>
      </c>
      <c r="E12" s="46" t="str">
        <f>'[1]1'!E4</f>
        <v>190/10</v>
      </c>
      <c r="F12" s="47" t="str">
        <f>'[1]1'!F4</f>
        <v>21,07</v>
      </c>
      <c r="G12" s="48" t="str">
        <f>'[1]1'!G4</f>
        <v>195,73</v>
      </c>
      <c r="H12" s="48" t="str">
        <f>'[1]1'!H4</f>
        <v>4,41</v>
      </c>
      <c r="I12" s="48" t="str">
        <f>'[1]1'!I4</f>
        <v>9,43</v>
      </c>
      <c r="J12" s="46" t="str">
        <f>'[1]1'!J4</f>
        <v>23,31</v>
      </c>
    </row>
    <row r="13" spans="1:10" ht="31.5" x14ac:dyDescent="0.25">
      <c r="A13" s="43"/>
      <c r="B13" s="44"/>
      <c r="C13" s="45">
        <f t="shared" si="0"/>
        <v>868</v>
      </c>
      <c r="D13" s="21" t="s">
        <v>20</v>
      </c>
      <c r="E13" s="46" t="str">
        <f>'[1]1'!E5</f>
        <v>57</v>
      </c>
      <c r="F13" s="47" t="str">
        <f>'[1]1'!F5</f>
        <v>22,78</v>
      </c>
      <c r="G13" s="48" t="str">
        <f>'[1]1'!G5</f>
        <v>154,94</v>
      </c>
      <c r="H13" s="48" t="str">
        <f>'[1]1'!H5</f>
        <v>6,51</v>
      </c>
      <c r="I13" s="48" t="str">
        <f>'[1]1'!I5</f>
        <v>4,63</v>
      </c>
      <c r="J13" s="46" t="str">
        <f>'[1]1'!J5</f>
        <v>21,80</v>
      </c>
    </row>
    <row r="14" spans="1:10" ht="31.5" x14ac:dyDescent="0.25">
      <c r="A14" s="43"/>
      <c r="B14" s="44"/>
      <c r="C14" s="45">
        <f t="shared" si="0"/>
        <v>986</v>
      </c>
      <c r="D14" s="24" t="s">
        <v>21</v>
      </c>
      <c r="E14" s="46" t="str">
        <f>'[1]1'!E6</f>
        <v>200</v>
      </c>
      <c r="F14" s="47" t="str">
        <f>'[1]1'!F6</f>
        <v>9,47</v>
      </c>
      <c r="G14" s="48" t="str">
        <f>'[1]1'!G6</f>
        <v>75,19</v>
      </c>
      <c r="H14" s="48" t="str">
        <f>'[1]1'!H6</f>
        <v>1,82</v>
      </c>
      <c r="I14" s="48" t="str">
        <f>'[1]1'!I6</f>
        <v>1,67</v>
      </c>
      <c r="J14" s="46" t="str">
        <f>'[1]1'!J6</f>
        <v>13,22</v>
      </c>
    </row>
    <row r="15" spans="1:10" ht="15.75" x14ac:dyDescent="0.25">
      <c r="A15" s="43"/>
      <c r="B15" s="44"/>
      <c r="C15" s="45"/>
      <c r="D15" s="24" t="s">
        <v>27</v>
      </c>
      <c r="E15" s="46" t="str">
        <f>'[1]1'!E7</f>
        <v>1/100</v>
      </c>
      <c r="F15" s="47" t="str">
        <f>'[1]1'!F7</f>
        <v>31,68</v>
      </c>
      <c r="G15" s="48" t="str">
        <f>'[1]1'!G7</f>
        <v>80,20</v>
      </c>
      <c r="H15" s="48" t="str">
        <f>'[1]1'!H7</f>
        <v>0,60</v>
      </c>
      <c r="I15" s="48" t="str">
        <f>'[1]1'!I7</f>
        <v>0,20</v>
      </c>
      <c r="J15" s="46" t="str">
        <f>'[1]1'!J7</f>
        <v>19,00</v>
      </c>
    </row>
    <row r="16" spans="1:10" ht="15.75" x14ac:dyDescent="0.25">
      <c r="A16" s="43"/>
      <c r="B16" s="44"/>
      <c r="C16" s="45"/>
      <c r="D16" s="49" t="s">
        <v>16</v>
      </c>
      <c r="E16" s="68" t="str">
        <f>'[1]1'!E8</f>
        <v>557</v>
      </c>
      <c r="F16" s="69" t="str">
        <f>'[1]1'!F8</f>
        <v>85,00</v>
      </c>
      <c r="G16" s="70" t="str">
        <f>'[1]1'!G8</f>
        <v>506,06</v>
      </c>
      <c r="H16" s="70" t="str">
        <f>'[1]1'!H8</f>
        <v>13,34</v>
      </c>
      <c r="I16" s="70" t="str">
        <f>'[1]1'!I8</f>
        <v>15,93</v>
      </c>
      <c r="J16" s="68" t="str">
        <f>'[1]1'!J8</f>
        <v>77,33</v>
      </c>
    </row>
    <row r="17" spans="1:10" ht="15.75" x14ac:dyDescent="0.25">
      <c r="A17" s="43"/>
      <c r="B17" s="44"/>
      <c r="C17" s="45"/>
      <c r="D17" s="49" t="s">
        <v>17</v>
      </c>
      <c r="E17" s="68"/>
      <c r="F17" s="69" t="str">
        <f>'[1]1'!F9</f>
        <v>85,00</v>
      </c>
      <c r="G17" s="70"/>
      <c r="H17" s="70"/>
      <c r="I17" s="70"/>
      <c r="J17" s="68"/>
    </row>
    <row r="18" spans="1:10" ht="15.75" x14ac:dyDescent="0.25">
      <c r="A18" s="43"/>
      <c r="B18" s="44"/>
      <c r="C18" s="45"/>
      <c r="D18" s="50" t="s">
        <v>100</v>
      </c>
      <c r="E18" s="46"/>
      <c r="F18" s="47"/>
      <c r="G18" s="48"/>
      <c r="H18" s="48"/>
      <c r="I18" s="48"/>
      <c r="J18" s="46"/>
    </row>
    <row r="19" spans="1:10" ht="63" x14ac:dyDescent="0.25">
      <c r="A19" s="43"/>
      <c r="B19" s="44"/>
      <c r="C19" s="45" t="str">
        <f t="shared" ref="C19:C22" si="1">C29</f>
        <v>694/1067</v>
      </c>
      <c r="D19" s="51" t="s">
        <v>34</v>
      </c>
      <c r="E19" s="46" t="str">
        <f>'[1]1'!E11</f>
        <v>20/200</v>
      </c>
      <c r="F19" s="47" t="str">
        <f>'[1]1'!F11</f>
        <v>19,56</v>
      </c>
      <c r="G19" s="48" t="str">
        <f>'[1]1'!G11</f>
        <v>138,62</v>
      </c>
      <c r="H19" s="48" t="str">
        <f>'[1]1'!H11</f>
        <v>5,19</v>
      </c>
      <c r="I19" s="48" t="str">
        <f>'[1]1'!I11</f>
        <v>8,54</v>
      </c>
      <c r="J19" s="46" t="str">
        <f>'[1]1'!J11</f>
        <v>10,24</v>
      </c>
    </row>
    <row r="20" spans="1:10" ht="47.25" x14ac:dyDescent="0.25">
      <c r="A20" s="43"/>
      <c r="B20" s="44"/>
      <c r="C20" s="45">
        <f t="shared" si="1"/>
        <v>246</v>
      </c>
      <c r="D20" s="51" t="s">
        <v>82</v>
      </c>
      <c r="E20" s="46" t="str">
        <f>'[1]1'!E12</f>
        <v>90</v>
      </c>
      <c r="F20" s="47" t="str">
        <f>'[1]1'!F12</f>
        <v>40,13</v>
      </c>
      <c r="G20" s="48" t="str">
        <f>'[1]1'!G12</f>
        <v>262,46</v>
      </c>
      <c r="H20" s="48" t="str">
        <f>'[1]1'!H12</f>
        <v>12,55</v>
      </c>
      <c r="I20" s="48" t="str">
        <f>'[1]1'!I12</f>
        <v>18,42</v>
      </c>
      <c r="J20" s="46" t="str">
        <f>'[1]1'!J12</f>
        <v>11,62</v>
      </c>
    </row>
    <row r="21" spans="1:10" ht="31.5" x14ac:dyDescent="0.25">
      <c r="A21" s="43"/>
      <c r="B21" s="44"/>
      <c r="C21" s="45">
        <f t="shared" si="1"/>
        <v>676</v>
      </c>
      <c r="D21" s="20" t="s">
        <v>36</v>
      </c>
      <c r="E21" s="46" t="s">
        <v>121</v>
      </c>
      <c r="F21" s="47" t="s">
        <v>122</v>
      </c>
      <c r="G21" s="48" t="s">
        <v>128</v>
      </c>
      <c r="H21" s="48" t="s">
        <v>131</v>
      </c>
      <c r="I21" s="48" t="s">
        <v>134</v>
      </c>
      <c r="J21" s="46" t="s">
        <v>137</v>
      </c>
    </row>
    <row r="22" spans="1:10" ht="15.75" x14ac:dyDescent="0.25">
      <c r="A22" s="43"/>
      <c r="B22" s="44"/>
      <c r="C22" s="45">
        <f t="shared" si="1"/>
        <v>663</v>
      </c>
      <c r="D22" s="52" t="s">
        <v>37</v>
      </c>
      <c r="E22" s="46" t="s">
        <v>18</v>
      </c>
      <c r="F22" s="47" t="s">
        <v>38</v>
      </c>
      <c r="G22" s="48" t="s">
        <v>39</v>
      </c>
      <c r="H22" s="48" t="s">
        <v>40</v>
      </c>
      <c r="I22" s="48" t="s">
        <v>40</v>
      </c>
      <c r="J22" s="46" t="s">
        <v>41</v>
      </c>
    </row>
    <row r="23" spans="1:10" ht="15.75" x14ac:dyDescent="0.25">
      <c r="A23" s="43"/>
      <c r="B23" s="44"/>
      <c r="C23" s="45"/>
      <c r="D23" s="52" t="s">
        <v>42</v>
      </c>
      <c r="E23" s="46" t="s">
        <v>43</v>
      </c>
      <c r="F23" s="47" t="s">
        <v>44</v>
      </c>
      <c r="G23" s="48" t="s">
        <v>45</v>
      </c>
      <c r="H23" s="48" t="s">
        <v>46</v>
      </c>
      <c r="I23" s="48" t="s">
        <v>47</v>
      </c>
      <c r="J23" s="46" t="s">
        <v>48</v>
      </c>
    </row>
    <row r="24" spans="1:10" ht="15.75" x14ac:dyDescent="0.25">
      <c r="A24" s="43"/>
      <c r="B24" s="44"/>
      <c r="C24" s="45"/>
      <c r="D24" s="52" t="s">
        <v>123</v>
      </c>
      <c r="E24" s="46" t="s">
        <v>124</v>
      </c>
      <c r="F24" s="47" t="s">
        <v>125</v>
      </c>
      <c r="G24" s="48" t="s">
        <v>129</v>
      </c>
      <c r="H24" s="48" t="s">
        <v>132</v>
      </c>
      <c r="I24" s="48" t="s">
        <v>135</v>
      </c>
      <c r="J24" s="46" t="s">
        <v>138</v>
      </c>
    </row>
    <row r="25" spans="1:10" ht="15.75" x14ac:dyDescent="0.25">
      <c r="A25" s="43"/>
      <c r="B25" s="44"/>
      <c r="C25" s="45"/>
      <c r="D25" s="52" t="s">
        <v>49</v>
      </c>
      <c r="E25" s="46" t="s">
        <v>50</v>
      </c>
      <c r="F25" s="47" t="s">
        <v>51</v>
      </c>
      <c r="G25" s="48" t="s">
        <v>52</v>
      </c>
      <c r="H25" s="48" t="s">
        <v>53</v>
      </c>
      <c r="I25" s="48" t="s">
        <v>54</v>
      </c>
      <c r="J25" s="46" t="s">
        <v>55</v>
      </c>
    </row>
    <row r="26" spans="1:10" ht="15.75" x14ac:dyDescent="0.25">
      <c r="A26" s="43"/>
      <c r="B26" s="44"/>
      <c r="C26" s="45"/>
      <c r="D26" s="53" t="s">
        <v>16</v>
      </c>
      <c r="E26" s="68" t="s">
        <v>126</v>
      </c>
      <c r="F26" s="69" t="s">
        <v>127</v>
      </c>
      <c r="G26" s="70" t="s">
        <v>130</v>
      </c>
      <c r="H26" s="70" t="s">
        <v>133</v>
      </c>
      <c r="I26" s="70" t="s">
        <v>136</v>
      </c>
      <c r="J26" s="68" t="s">
        <v>139</v>
      </c>
    </row>
    <row r="27" spans="1:10" ht="16.5" thickBot="1" x14ac:dyDescent="0.3">
      <c r="A27" s="43"/>
      <c r="B27" s="44"/>
      <c r="C27" s="45"/>
      <c r="D27" s="54" t="s">
        <v>17</v>
      </c>
      <c r="E27" s="46"/>
      <c r="F27" s="69" t="s">
        <v>127</v>
      </c>
      <c r="G27" s="48"/>
      <c r="H27" s="48"/>
      <c r="I27" s="48"/>
      <c r="J27" s="46"/>
    </row>
    <row r="28" spans="1:10" ht="15.75" x14ac:dyDescent="0.25">
      <c r="A28" s="43"/>
      <c r="B28" s="44"/>
      <c r="C28" s="45"/>
      <c r="D28" s="50" t="s">
        <v>101</v>
      </c>
      <c r="E28" s="46"/>
      <c r="F28" s="47"/>
      <c r="G28" s="48"/>
      <c r="H28" s="48"/>
      <c r="I28" s="48"/>
      <c r="J28" s="46"/>
    </row>
    <row r="29" spans="1:10" ht="63" x14ac:dyDescent="0.25">
      <c r="A29" s="12" t="s">
        <v>11</v>
      </c>
      <c r="B29" s="13"/>
      <c r="C29" s="20" t="s">
        <v>35</v>
      </c>
      <c r="D29" s="51" t="s">
        <v>34</v>
      </c>
      <c r="E29" s="22" t="s">
        <v>74</v>
      </c>
      <c r="F29" s="55" t="s">
        <v>75</v>
      </c>
      <c r="G29" s="27" t="s">
        <v>76</v>
      </c>
      <c r="H29" s="27" t="s">
        <v>77</v>
      </c>
      <c r="I29" s="27" t="s">
        <v>78</v>
      </c>
      <c r="J29" s="27" t="s">
        <v>79</v>
      </c>
    </row>
    <row r="30" spans="1:10" ht="47.25" x14ac:dyDescent="0.25">
      <c r="A30" s="12"/>
      <c r="B30" s="19"/>
      <c r="C30" s="20">
        <v>246</v>
      </c>
      <c r="D30" s="51" t="s">
        <v>82</v>
      </c>
      <c r="E30" s="22" t="s">
        <v>80</v>
      </c>
      <c r="F30" s="35" t="s">
        <v>81</v>
      </c>
      <c r="G30" s="23" t="s">
        <v>83</v>
      </c>
      <c r="H30" s="23" t="s">
        <v>84</v>
      </c>
      <c r="I30" s="23" t="s">
        <v>85</v>
      </c>
      <c r="J30" s="23" t="s">
        <v>86</v>
      </c>
    </row>
    <row r="31" spans="1:10" ht="31.5" x14ac:dyDescent="0.25">
      <c r="A31" s="12"/>
      <c r="B31" s="19"/>
      <c r="C31" s="56">
        <v>676</v>
      </c>
      <c r="D31" s="20" t="s">
        <v>36</v>
      </c>
      <c r="E31" s="22" t="s">
        <v>87</v>
      </c>
      <c r="F31" s="35" t="s">
        <v>88</v>
      </c>
      <c r="G31" s="23" t="s">
        <v>89</v>
      </c>
      <c r="H31" s="23" t="s">
        <v>90</v>
      </c>
      <c r="I31" s="23" t="s">
        <v>91</v>
      </c>
      <c r="J31" s="23" t="s">
        <v>63</v>
      </c>
    </row>
    <row r="32" spans="1:10" ht="15.75" x14ac:dyDescent="0.25">
      <c r="A32" s="12"/>
      <c r="B32" s="19"/>
      <c r="C32" s="20">
        <v>663</v>
      </c>
      <c r="D32" s="52" t="s">
        <v>37</v>
      </c>
      <c r="E32" s="26" t="s">
        <v>18</v>
      </c>
      <c r="F32" s="35" t="s">
        <v>38</v>
      </c>
      <c r="G32" s="23" t="s">
        <v>39</v>
      </c>
      <c r="H32" s="23" t="s">
        <v>40</v>
      </c>
      <c r="I32" s="23" t="s">
        <v>40</v>
      </c>
      <c r="J32" s="23" t="s">
        <v>41</v>
      </c>
    </row>
    <row r="33" spans="1:10" ht="15.75" x14ac:dyDescent="0.25">
      <c r="A33" s="12"/>
      <c r="B33" s="19"/>
      <c r="C33" s="20"/>
      <c r="D33" s="52" t="s">
        <v>42</v>
      </c>
      <c r="E33" s="26" t="s">
        <v>43</v>
      </c>
      <c r="F33" s="35" t="s">
        <v>44</v>
      </c>
      <c r="G33" s="23" t="s">
        <v>45</v>
      </c>
      <c r="H33" s="23" t="s">
        <v>46</v>
      </c>
      <c r="I33" s="23" t="s">
        <v>47</v>
      </c>
      <c r="J33" s="23" t="s">
        <v>48</v>
      </c>
    </row>
    <row r="34" spans="1:10" ht="15.75" x14ac:dyDescent="0.25">
      <c r="A34" s="12"/>
      <c r="B34" s="19"/>
      <c r="C34" s="25"/>
      <c r="D34" s="52" t="s">
        <v>49</v>
      </c>
      <c r="E34" s="26" t="s">
        <v>50</v>
      </c>
      <c r="F34" s="35" t="s">
        <v>51</v>
      </c>
      <c r="G34" s="23" t="s">
        <v>52</v>
      </c>
      <c r="H34" s="23" t="s">
        <v>53</v>
      </c>
      <c r="I34" s="23" t="s">
        <v>54</v>
      </c>
      <c r="J34" s="23" t="s">
        <v>55</v>
      </c>
    </row>
    <row r="35" spans="1:10" ht="15.75" x14ac:dyDescent="0.25">
      <c r="A35" s="12"/>
      <c r="B35" s="57"/>
      <c r="C35" s="57"/>
      <c r="D35" s="53" t="s">
        <v>16</v>
      </c>
      <c r="E35" s="58" t="s">
        <v>92</v>
      </c>
      <c r="F35" s="58" t="s">
        <v>97</v>
      </c>
      <c r="G35" s="58" t="s">
        <v>93</v>
      </c>
      <c r="H35" s="58" t="s">
        <v>94</v>
      </c>
      <c r="I35" s="58" t="s">
        <v>95</v>
      </c>
      <c r="J35" s="59" t="s">
        <v>96</v>
      </c>
    </row>
    <row r="36" spans="1:10" ht="16.5" thickBot="1" x14ac:dyDescent="0.3">
      <c r="A36" s="38"/>
      <c r="B36" s="39"/>
      <c r="C36" s="39"/>
      <c r="D36" s="54" t="s">
        <v>17</v>
      </c>
      <c r="E36" s="60"/>
      <c r="F36" s="61">
        <v>120</v>
      </c>
      <c r="G36" s="62"/>
      <c r="H36" s="62"/>
      <c r="I36" s="62"/>
      <c r="J36" s="63"/>
    </row>
    <row r="37" spans="1:10" ht="15.75" x14ac:dyDescent="0.25">
      <c r="A37" s="10"/>
      <c r="B37" s="10"/>
      <c r="C37" s="10"/>
      <c r="D37" s="11" t="s">
        <v>102</v>
      </c>
      <c r="E37" s="10"/>
      <c r="F37" s="10"/>
      <c r="G37" s="10"/>
      <c r="H37" s="10"/>
      <c r="I37" s="10"/>
      <c r="J37" s="10"/>
    </row>
    <row r="38" spans="1:10" ht="47.25" x14ac:dyDescent="0.25">
      <c r="A38" s="12" t="s">
        <v>10</v>
      </c>
      <c r="B38" s="13"/>
      <c r="C38" s="14">
        <v>328</v>
      </c>
      <c r="D38" s="15" t="s">
        <v>103</v>
      </c>
      <c r="E38" s="16" t="s">
        <v>104</v>
      </c>
      <c r="F38" s="17" t="s">
        <v>105</v>
      </c>
      <c r="G38" s="18" t="s">
        <v>111</v>
      </c>
      <c r="H38" s="18" t="s">
        <v>114</v>
      </c>
      <c r="I38" s="18" t="s">
        <v>117</v>
      </c>
      <c r="J38" s="18" t="s">
        <v>118</v>
      </c>
    </row>
    <row r="39" spans="1:10" ht="15.75" x14ac:dyDescent="0.25">
      <c r="A39" s="12"/>
      <c r="B39" s="19"/>
      <c r="C39" s="20">
        <v>431</v>
      </c>
      <c r="D39" s="21" t="s">
        <v>106</v>
      </c>
      <c r="E39" s="22" t="s">
        <v>107</v>
      </c>
      <c r="F39" s="5" t="s">
        <v>108</v>
      </c>
      <c r="G39" s="23" t="s">
        <v>112</v>
      </c>
      <c r="H39" s="23" t="s">
        <v>115</v>
      </c>
      <c r="I39" s="23" t="s">
        <v>40</v>
      </c>
      <c r="J39" s="23" t="s">
        <v>119</v>
      </c>
    </row>
    <row r="40" spans="1:10" ht="15.75" x14ac:dyDescent="0.25">
      <c r="A40" s="12"/>
      <c r="B40" s="19"/>
      <c r="C40" s="20"/>
      <c r="D40" s="64" t="s">
        <v>16</v>
      </c>
      <c r="E40" s="65" t="s">
        <v>109</v>
      </c>
      <c r="F40" s="66" t="s">
        <v>110</v>
      </c>
      <c r="G40" s="67" t="s">
        <v>113</v>
      </c>
      <c r="H40" s="67" t="s">
        <v>116</v>
      </c>
      <c r="I40" s="67" t="s">
        <v>117</v>
      </c>
      <c r="J40" s="67" t="s">
        <v>120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2023-08-31T07:45:59Z</dcterms:modified>
</cp:coreProperties>
</file>