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9 по 13 октября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E21" i="1"/>
  <c r="C22" i="1"/>
  <c r="D22" i="1"/>
  <c r="E22" i="1"/>
  <c r="C23" i="1"/>
  <c r="D23" i="1"/>
  <c r="C24" i="1"/>
  <c r="D24" i="1"/>
  <c r="E24" i="1"/>
  <c r="C25" i="1"/>
  <c r="D25" i="1"/>
  <c r="C26" i="1"/>
  <c r="D26" i="1"/>
  <c r="C13" i="1"/>
  <c r="D13" i="1"/>
  <c r="C14" i="1"/>
  <c r="D14" i="1"/>
  <c r="C15" i="1"/>
  <c r="D15" i="1"/>
  <c r="C16" i="1"/>
  <c r="D16" i="1"/>
  <c r="C27" i="1" l="1"/>
  <c r="C17" i="1"/>
  <c r="C9" i="1"/>
  <c r="C37" i="1"/>
</calcChain>
</file>

<file path=xl/sharedStrings.xml><?xml version="1.0" encoding="utf-8"?>
<sst xmlns="http://schemas.openxmlformats.org/spreadsheetml/2006/main" count="229" uniqueCount="172">
  <si>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</si>
  <si>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</si>
  <si>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</si>
  <si>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</si>
  <si>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</si>
  <si>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</si>
  <si>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</si>
  <si>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</si>
  <si>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</si>
  <si>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</si>
  <si>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</si>
  <si>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</si>
  <si>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</si>
  <si>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</si>
  <si>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</si>
  <si>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</si>
  <si>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</si>
  <si>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</si>
  <si>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</si>
  <si>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</si>
  <si>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</si>
  <si>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</si>
  <si>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</si>
  <si>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</si>
  <si>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</si>
  <si>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</si>
  <si>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</si>
  <si>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13,42</t>
  </si>
  <si>
    <t>1,46</t>
  </si>
  <si>
    <t>120,00</t>
  </si>
  <si>
    <t>100</t>
  </si>
  <si>
    <t>0</t>
  </si>
  <si>
    <t>21,44</t>
  </si>
  <si>
    <t>200</t>
  </si>
  <si>
    <t>Хлеб пшеничный йодированный</t>
  </si>
  <si>
    <t>180</t>
  </si>
  <si>
    <t>6,40</t>
  </si>
  <si>
    <t>150</t>
  </si>
  <si>
    <t>20,33</t>
  </si>
  <si>
    <t>Хлеб ржаной</t>
  </si>
  <si>
    <t>25</t>
  </si>
  <si>
    <t>48,90</t>
  </si>
  <si>
    <t>1,65</t>
  </si>
  <si>
    <t>0,3</t>
  </si>
  <si>
    <t>9,90</t>
  </si>
  <si>
    <t>200\20</t>
  </si>
  <si>
    <t>59,04</t>
  </si>
  <si>
    <t>0,15</t>
  </si>
  <si>
    <t>14,61</t>
  </si>
  <si>
    <t>Макароны с ветчиной и томатом (макаронные изделия, лук репчатый, томатная паста, ветчина, масло сливочное, соль йод)</t>
  </si>
  <si>
    <t>20,14</t>
  </si>
  <si>
    <t>276,60</t>
  </si>
  <si>
    <t>11,22</t>
  </si>
  <si>
    <t>9,48</t>
  </si>
  <si>
    <t>36,60</t>
  </si>
  <si>
    <t>448</t>
  </si>
  <si>
    <t>Бутерброд с сыром и маслом (сыр, масло сливочное, хлеб пшеничный)</t>
  </si>
  <si>
    <t>893</t>
  </si>
  <si>
    <t>17\10\27</t>
  </si>
  <si>
    <t>186,23</t>
  </si>
  <si>
    <t>6,96</t>
  </si>
  <si>
    <t>11,84</t>
  </si>
  <si>
    <t>12,95</t>
  </si>
  <si>
    <t>Чай с медом (чай, мед, вода)</t>
  </si>
  <si>
    <t>977</t>
  </si>
  <si>
    <t>Напиток овсяный в п\у 1 шт</t>
  </si>
  <si>
    <t>30,00</t>
  </si>
  <si>
    <t>2,00</t>
  </si>
  <si>
    <t>140,00</t>
  </si>
  <si>
    <t>19,00</t>
  </si>
  <si>
    <t>674</t>
  </si>
  <si>
    <t>661,87</t>
  </si>
  <si>
    <t>27,72</t>
  </si>
  <si>
    <t>83,16</t>
  </si>
  <si>
    <t>250</t>
  </si>
  <si>
    <t>25,17</t>
  </si>
  <si>
    <t>17\10\26</t>
  </si>
  <si>
    <t>21,41</t>
  </si>
  <si>
    <t>345,75</t>
  </si>
  <si>
    <t>182,78</t>
  </si>
  <si>
    <t>727,57</t>
  </si>
  <si>
    <t>723</t>
  </si>
  <si>
    <t>14,03</t>
  </si>
  <si>
    <t>6,83</t>
  </si>
  <si>
    <t>23,01</t>
  </si>
  <si>
    <t>11,85</t>
  </si>
  <si>
    <t>11,62</t>
  </si>
  <si>
    <t>29,87</t>
  </si>
  <si>
    <t>45,75</t>
  </si>
  <si>
    <t>12,71</t>
  </si>
  <si>
    <t>92,07</t>
  </si>
  <si>
    <t>Хачапури Школьник (мука, сахар-песок, масло подсол, яйцо,дрожжи, сыр Российский, картофель, соль йод)</t>
  </si>
  <si>
    <t>80</t>
  </si>
  <si>
    <t>19,22</t>
  </si>
  <si>
    <t>10,78</t>
  </si>
  <si>
    <t>480</t>
  </si>
  <si>
    <t>Компот из свежих груш с вит.С (груша свежая, сахар, лимонная кислота, аскорбиновая кислота)</t>
  </si>
  <si>
    <t>Напиток овсяный в потребит упаковке</t>
  </si>
  <si>
    <t>218,15</t>
  </si>
  <si>
    <t>60,19</t>
  </si>
  <si>
    <t>418,34</t>
  </si>
  <si>
    <t>9,49</t>
  </si>
  <si>
    <t>6,63</t>
  </si>
  <si>
    <t>30,13</t>
  </si>
  <si>
    <t>0,11</t>
  </si>
  <si>
    <t>14,65</t>
  </si>
  <si>
    <t>11,64</t>
  </si>
  <si>
    <t>13,14</t>
  </si>
  <si>
    <t>63,78</t>
  </si>
  <si>
    <t>Закуска порционная (огурцы свежие)</t>
  </si>
  <si>
    <t>32,14</t>
  </si>
  <si>
    <t>14,10</t>
  </si>
  <si>
    <t>0,80</t>
  </si>
  <si>
    <t>0,10</t>
  </si>
  <si>
    <t>2,20</t>
  </si>
  <si>
    <t>Суп картофельный с фаршем и гренками (фарш говяжий, картофель, морковь, лук, соль йод, масло раст, гренки)</t>
  </si>
  <si>
    <t>698\998</t>
  </si>
  <si>
    <t>15\250\10</t>
  </si>
  <si>
    <t>21,79</t>
  </si>
  <si>
    <t>161,93</t>
  </si>
  <si>
    <t>6,15</t>
  </si>
  <si>
    <t>4,96</t>
  </si>
  <si>
    <t>23,17</t>
  </si>
  <si>
    <t>Мясо тушоное с морковьюи луком (говядина, морковь, лук репчатый, масло подс., томат, мука пшеничная. Соль йод) 50\60</t>
  </si>
  <si>
    <t>110</t>
  </si>
  <si>
    <t>54,24</t>
  </si>
  <si>
    <t>209,87</t>
  </si>
  <si>
    <t>13,07</t>
  </si>
  <si>
    <t>15,29</t>
  </si>
  <si>
    <t>Перлвка отварная (крупа перловая, масло сливочное, соль йод)</t>
  </si>
  <si>
    <t>6,67</t>
  </si>
  <si>
    <t>203,74</t>
  </si>
  <si>
    <t>5,13</t>
  </si>
  <si>
    <t>4,59</t>
  </si>
  <si>
    <t>35,48</t>
  </si>
  <si>
    <t>5,01</t>
  </si>
  <si>
    <t>Чай с сахаром (чай, сахар)</t>
  </si>
  <si>
    <t>27</t>
  </si>
  <si>
    <t>917</t>
  </si>
  <si>
    <t>1,71</t>
  </si>
  <si>
    <t>1,99</t>
  </si>
  <si>
    <t>36,32</t>
  </si>
  <si>
    <t>65,61</t>
  </si>
  <si>
    <t>740,47</t>
  </si>
  <si>
    <t>9,08</t>
  </si>
  <si>
    <t>2,03</t>
  </si>
  <si>
    <t>0,27</t>
  </si>
  <si>
    <t>13,77</t>
  </si>
  <si>
    <t>28,83</t>
  </si>
  <si>
    <t>25,51</t>
  </si>
  <si>
    <t>98,61</t>
  </si>
  <si>
    <t>60</t>
  </si>
  <si>
    <t>797</t>
  </si>
  <si>
    <t>19,28</t>
  </si>
  <si>
    <t>20,76</t>
  </si>
  <si>
    <t>5,56</t>
  </si>
  <si>
    <t>8,46</t>
  </si>
  <si>
    <t>132,49</t>
  </si>
  <si>
    <t>169,79</t>
  </si>
  <si>
    <t>671,44</t>
  </si>
  <si>
    <t>0,48</t>
  </si>
  <si>
    <t>0,06</t>
  </si>
  <si>
    <t>1,50</t>
  </si>
  <si>
    <t>5,03</t>
  </si>
  <si>
    <t>4,06</t>
  </si>
  <si>
    <t>18,96</t>
  </si>
  <si>
    <t>4,28</t>
  </si>
  <si>
    <t>26,54</t>
  </si>
  <si>
    <t>3,83</t>
  </si>
  <si>
    <t>23,81</t>
  </si>
  <si>
    <t>29,57</t>
  </si>
  <si>
    <t>87,79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</si>
</sst>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6;&#1082;&#1090;&#1103;&#1073;&#1088;&#1100;%202023/&#1084;&#1077;&#1085;&#1102;%20&#1089;%202%20&#1087;&#1086;%206%20&#1086;&#1082;&#1090;&#1103;&#1073;&#1088;&#1103;%202023/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topLeftCell="A14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45212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63" x14ac:dyDescent="0.25">
      <c r="A5" s="8" t="s">
        <v>10</v>
      </c>
      <c r="B5" s="9"/>
      <c r="C5" s="13" t="s">
        <v>55</v>
      </c>
      <c r="D5" s="46" t="s">
        <v>49</v>
      </c>
      <c r="E5" s="12" t="s">
        <v>33</v>
      </c>
      <c r="F5" s="59" t="s">
        <v>50</v>
      </c>
      <c r="G5" s="13" t="s">
        <v>51</v>
      </c>
      <c r="H5" s="13" t="s">
        <v>52</v>
      </c>
      <c r="I5" s="13" t="s">
        <v>53</v>
      </c>
      <c r="J5" s="17" t="s">
        <v>54</v>
      </c>
    </row>
    <row r="6" spans="1:10" ht="31.5" x14ac:dyDescent="0.25">
      <c r="A6" s="8"/>
      <c r="B6" s="14"/>
      <c r="C6" s="17" t="s">
        <v>57</v>
      </c>
      <c r="D6" s="30" t="s">
        <v>56</v>
      </c>
      <c r="E6" s="16" t="s">
        <v>58</v>
      </c>
      <c r="F6" s="55" t="s">
        <v>32</v>
      </c>
      <c r="G6" s="17" t="s">
        <v>59</v>
      </c>
      <c r="H6" s="17" t="s">
        <v>60</v>
      </c>
      <c r="I6" s="17" t="s">
        <v>61</v>
      </c>
      <c r="J6" s="17" t="s">
        <v>62</v>
      </c>
    </row>
    <row r="7" spans="1:10" ht="15.75" x14ac:dyDescent="0.25">
      <c r="A7" s="8"/>
      <c r="B7" s="14"/>
      <c r="C7" s="17" t="s">
        <v>64</v>
      </c>
      <c r="D7" s="31" t="s">
        <v>63</v>
      </c>
      <c r="E7" s="16" t="s">
        <v>45</v>
      </c>
      <c r="F7" s="55" t="s">
        <v>27</v>
      </c>
      <c r="G7" s="17" t="s">
        <v>46</v>
      </c>
      <c r="H7" s="17" t="s">
        <v>47</v>
      </c>
      <c r="I7" s="17" t="s">
        <v>31</v>
      </c>
      <c r="J7" s="17" t="s">
        <v>48</v>
      </c>
    </row>
    <row r="8" spans="1:10" ht="15.75" x14ac:dyDescent="0.25">
      <c r="A8" s="8"/>
      <c r="B8" s="14"/>
      <c r="C8" s="17"/>
      <c r="D8" s="31" t="s">
        <v>65</v>
      </c>
      <c r="E8" s="16" t="s">
        <v>33</v>
      </c>
      <c r="F8" s="55" t="s">
        <v>66</v>
      </c>
      <c r="G8" s="17" t="s">
        <v>68</v>
      </c>
      <c r="H8" s="17" t="s">
        <v>67</v>
      </c>
      <c r="I8" s="17" t="s">
        <v>36</v>
      </c>
      <c r="J8" s="17" t="s">
        <v>69</v>
      </c>
    </row>
    <row r="9" spans="1:10" ht="15.75" x14ac:dyDescent="0.25">
      <c r="A9" s="8"/>
      <c r="B9" s="61"/>
      <c r="C9" s="55" t="str">
        <f>[1]Лист1!H240</f>
        <v>-</v>
      </c>
      <c r="D9" s="20" t="s">
        <v>16</v>
      </c>
      <c r="E9" s="22" t="s">
        <v>70</v>
      </c>
      <c r="F9" s="22" t="s">
        <v>25</v>
      </c>
      <c r="G9" s="22" t="s">
        <v>71</v>
      </c>
      <c r="H9" s="22" t="s">
        <v>38</v>
      </c>
      <c r="I9" s="22" t="s">
        <v>72</v>
      </c>
      <c r="J9" s="22" t="s">
        <v>73</v>
      </c>
    </row>
    <row r="10" spans="1:10" ht="15.75" x14ac:dyDescent="0.25">
      <c r="A10" s="8"/>
      <c r="B10" s="35"/>
      <c r="C10" s="35"/>
      <c r="D10" s="47" t="s">
        <v>17</v>
      </c>
      <c r="E10" s="36"/>
      <c r="F10" s="36" t="s">
        <v>25</v>
      </c>
      <c r="G10" s="48"/>
      <c r="H10" s="48"/>
      <c r="I10" s="48"/>
      <c r="J10" s="21"/>
    </row>
    <row r="11" spans="1:10" ht="15.75" x14ac:dyDescent="0.25">
      <c r="A11" s="8"/>
      <c r="B11" s="26"/>
      <c r="C11" s="26"/>
      <c r="D11" s="28"/>
      <c r="E11" s="45"/>
      <c r="F11" s="45"/>
      <c r="G11" s="27"/>
      <c r="H11" s="27"/>
      <c r="I11" s="27"/>
      <c r="J11" s="53"/>
    </row>
    <row r="12" spans="1:10" ht="16.5" thickBot="1" x14ac:dyDescent="0.3">
      <c r="A12" s="23"/>
      <c r="B12" s="62"/>
      <c r="C12" s="26"/>
      <c r="D12" s="29" t="s">
        <v>20</v>
      </c>
      <c r="E12" s="27"/>
      <c r="F12" s="27"/>
      <c r="G12" s="27"/>
      <c r="H12" s="63"/>
      <c r="I12" s="63"/>
      <c r="J12" s="53"/>
    </row>
    <row r="13" spans="1:10" ht="15.75" x14ac:dyDescent="0.25">
      <c r="A13" s="8"/>
      <c r="B13" s="26"/>
      <c r="C13" s="55" t="str">
        <f t="shared" ref="C13:D16" si="0">C5</f>
        <v>448</v>
      </c>
      <c r="D13" s="65" t="str">
        <f t="shared" si="0"/>
        <v>Макароны с ветчиной и томатом (макаронные изделия, лук репчатый, томатная паста, ветчина, масло сливочное, соль йод)</v>
      </c>
      <c r="E13" s="27" t="s">
        <v>74</v>
      </c>
      <c r="F13" s="27" t="s">
        <v>75</v>
      </c>
      <c r="G13" s="27" t="s">
        <v>78</v>
      </c>
      <c r="H13" s="27" t="s">
        <v>82</v>
      </c>
      <c r="I13" s="27" t="s">
        <v>85</v>
      </c>
      <c r="J13" s="53" t="s">
        <v>88</v>
      </c>
    </row>
    <row r="14" spans="1:10" ht="15.75" x14ac:dyDescent="0.25">
      <c r="A14" s="25"/>
      <c r="B14" s="61"/>
      <c r="C14" s="55" t="str">
        <f t="shared" si="0"/>
        <v>893</v>
      </c>
      <c r="D14" s="30" t="str">
        <f t="shared" si="0"/>
        <v>Бутерброд с сыром и маслом (сыр, масло сливочное, хлеб пшеничный)</v>
      </c>
      <c r="E14" s="66" t="s">
        <v>76</v>
      </c>
      <c r="F14" s="53" t="s">
        <v>77</v>
      </c>
      <c r="G14" s="53" t="s">
        <v>79</v>
      </c>
      <c r="H14" s="27" t="s">
        <v>83</v>
      </c>
      <c r="I14" s="27" t="s">
        <v>86</v>
      </c>
      <c r="J14" s="53" t="s">
        <v>89</v>
      </c>
    </row>
    <row r="15" spans="1:10" ht="15.75" x14ac:dyDescent="0.25">
      <c r="A15" s="25"/>
      <c r="B15" s="61"/>
      <c r="C15" s="50" t="str">
        <f t="shared" si="0"/>
        <v>977</v>
      </c>
      <c r="D15" s="30" t="str">
        <f t="shared" si="0"/>
        <v>Чай с медом (чай, мед, вода)</v>
      </c>
      <c r="E15" s="53" t="s">
        <v>45</v>
      </c>
      <c r="F15" s="53" t="s">
        <v>27</v>
      </c>
      <c r="G15" s="53" t="s">
        <v>46</v>
      </c>
      <c r="H15" s="27" t="s">
        <v>47</v>
      </c>
      <c r="I15" s="27" t="s">
        <v>31</v>
      </c>
      <c r="J15" s="53" t="s">
        <v>48</v>
      </c>
    </row>
    <row r="16" spans="1:10" ht="15.75" x14ac:dyDescent="0.25">
      <c r="A16" s="25"/>
      <c r="B16" s="61"/>
      <c r="C16" s="50">
        <f t="shared" si="0"/>
        <v>0</v>
      </c>
      <c r="D16" s="30" t="str">
        <f t="shared" si="0"/>
        <v>Напиток овсяный в п\у 1 шт</v>
      </c>
      <c r="E16" s="53" t="s">
        <v>33</v>
      </c>
      <c r="F16" s="53" t="s">
        <v>66</v>
      </c>
      <c r="G16" s="53" t="s">
        <v>68</v>
      </c>
      <c r="H16" s="27" t="s">
        <v>67</v>
      </c>
      <c r="I16" s="27" t="s">
        <v>36</v>
      </c>
      <c r="J16" s="53" t="s">
        <v>69</v>
      </c>
    </row>
    <row r="17" spans="1:10" ht="16.5" thickBot="1" x14ac:dyDescent="0.3">
      <c r="A17" s="25"/>
      <c r="B17" s="62"/>
      <c r="C17" s="50">
        <f>[1]Лист1!H247</f>
        <v>0</v>
      </c>
      <c r="D17" s="28" t="s">
        <v>16</v>
      </c>
      <c r="E17" s="54" t="s">
        <v>81</v>
      </c>
      <c r="F17" s="54" t="s">
        <v>18</v>
      </c>
      <c r="G17" s="54" t="s">
        <v>80</v>
      </c>
      <c r="H17" s="45" t="s">
        <v>84</v>
      </c>
      <c r="I17" s="45" t="s">
        <v>87</v>
      </c>
      <c r="J17" s="54" t="s">
        <v>90</v>
      </c>
    </row>
    <row r="18" spans="1:10" ht="15.75" x14ac:dyDescent="0.25">
      <c r="A18" s="25"/>
      <c r="B18" s="61"/>
      <c r="C18" s="26"/>
      <c r="D18" s="28" t="s">
        <v>17</v>
      </c>
      <c r="E18" s="53"/>
      <c r="F18" s="54" t="s">
        <v>18</v>
      </c>
      <c r="G18" s="54"/>
      <c r="H18" s="45"/>
      <c r="I18" s="45"/>
      <c r="J18" s="54"/>
    </row>
    <row r="19" spans="1:10" ht="15.75" x14ac:dyDescent="0.25">
      <c r="A19" s="25"/>
      <c r="B19" s="61"/>
      <c r="C19" s="26"/>
      <c r="D19" s="29" t="s">
        <v>21</v>
      </c>
      <c r="E19" s="53"/>
      <c r="F19" s="53"/>
      <c r="G19" s="53"/>
      <c r="H19" s="27"/>
      <c r="I19" s="27"/>
      <c r="J19" s="53"/>
    </row>
    <row r="20" spans="1:10" ht="15.75" x14ac:dyDescent="0.25">
      <c r="A20" s="25"/>
      <c r="B20" s="61"/>
      <c r="C20" s="26">
        <f t="shared" ref="C20:E26" si="1">C30</f>
        <v>982</v>
      </c>
      <c r="D20" s="30" t="str">
        <f t="shared" si="1"/>
        <v>Закуска порционная (огурцы свежие)</v>
      </c>
      <c r="E20" s="53" t="s">
        <v>151</v>
      </c>
      <c r="F20" s="53" t="s">
        <v>153</v>
      </c>
      <c r="G20" s="53" t="s">
        <v>156</v>
      </c>
      <c r="H20" s="27" t="s">
        <v>160</v>
      </c>
      <c r="I20" s="27" t="s">
        <v>161</v>
      </c>
      <c r="J20" s="53" t="s">
        <v>162</v>
      </c>
    </row>
    <row r="21" spans="1:10" ht="15.75" x14ac:dyDescent="0.25">
      <c r="A21" s="25"/>
      <c r="B21" s="35"/>
      <c r="C21" s="26" t="str">
        <f t="shared" si="1"/>
        <v>698\998</v>
      </c>
      <c r="D21" s="30" t="str">
        <f t="shared" si="1"/>
        <v>Суп картофельный с фаршем и гренками (фарш говяжий, картофель, морковь, лук, соль йод, масло раст, гренки)</v>
      </c>
      <c r="E21" s="53" t="str">
        <f t="shared" si="1"/>
        <v>15\250\10</v>
      </c>
      <c r="F21" s="53" t="s">
        <v>154</v>
      </c>
      <c r="G21" s="53" t="s">
        <v>157</v>
      </c>
      <c r="H21" s="27" t="s">
        <v>163</v>
      </c>
      <c r="I21" s="27" t="s">
        <v>164</v>
      </c>
      <c r="J21" s="53" t="s">
        <v>165</v>
      </c>
    </row>
    <row r="22" spans="1:10" ht="15.75" x14ac:dyDescent="0.25">
      <c r="A22" s="25"/>
      <c r="B22" s="26"/>
      <c r="C22" s="26">
        <f t="shared" si="1"/>
        <v>675</v>
      </c>
      <c r="D22" s="15" t="str">
        <f t="shared" si="1"/>
        <v>Мясо тушоное с морковьюи луком (говядина, морковь, лук репчатый, масло подс., томат, мука пшеничная. Соль йод) 50\60</v>
      </c>
      <c r="E22" s="53" t="str">
        <f t="shared" si="1"/>
        <v>110</v>
      </c>
      <c r="F22" s="53" t="s">
        <v>125</v>
      </c>
      <c r="G22" s="53" t="s">
        <v>126</v>
      </c>
      <c r="H22" s="27" t="s">
        <v>127</v>
      </c>
      <c r="I22" s="27" t="s">
        <v>128</v>
      </c>
      <c r="J22" s="53" t="s">
        <v>135</v>
      </c>
    </row>
    <row r="23" spans="1:10" ht="16.5" thickBot="1" x14ac:dyDescent="0.3">
      <c r="A23" s="25"/>
      <c r="B23" s="62"/>
      <c r="C23" s="26">
        <f t="shared" si="1"/>
        <v>585</v>
      </c>
      <c r="D23" s="31" t="str">
        <f t="shared" si="1"/>
        <v>Перлвка отварная (крупа перловая, масло сливочное, соль йод)</v>
      </c>
      <c r="E23" s="53" t="s">
        <v>37</v>
      </c>
      <c r="F23" s="53" t="s">
        <v>155</v>
      </c>
      <c r="G23" s="53" t="s">
        <v>158</v>
      </c>
      <c r="H23" s="27" t="s">
        <v>166</v>
      </c>
      <c r="I23" s="27" t="s">
        <v>168</v>
      </c>
      <c r="J23" s="53" t="s">
        <v>170</v>
      </c>
    </row>
    <row r="24" spans="1:10" ht="15.75" x14ac:dyDescent="0.25">
      <c r="A24" s="25"/>
      <c r="B24" s="26"/>
      <c r="C24" s="26">
        <f t="shared" si="1"/>
        <v>663</v>
      </c>
      <c r="D24" s="31" t="str">
        <f t="shared" si="1"/>
        <v>Чай с сахаром (чай, сахар)</v>
      </c>
      <c r="E24" s="53" t="str">
        <f t="shared" si="1"/>
        <v>200</v>
      </c>
      <c r="F24" s="53" t="s">
        <v>139</v>
      </c>
      <c r="G24" s="53" t="s">
        <v>141</v>
      </c>
      <c r="H24" s="27" t="s">
        <v>31</v>
      </c>
      <c r="I24" s="27" t="s">
        <v>31</v>
      </c>
      <c r="J24" s="53" t="s">
        <v>144</v>
      </c>
    </row>
    <row r="25" spans="1:10" ht="15.75" x14ac:dyDescent="0.25">
      <c r="A25" s="25"/>
      <c r="B25" s="26"/>
      <c r="C25" s="26">
        <f t="shared" si="1"/>
        <v>0</v>
      </c>
      <c r="D25" s="31" t="str">
        <f t="shared" si="1"/>
        <v>Хлеб пшеничный йодированный</v>
      </c>
      <c r="E25" s="53" t="s">
        <v>137</v>
      </c>
      <c r="F25" s="53" t="s">
        <v>140</v>
      </c>
      <c r="G25" s="53" t="s">
        <v>142</v>
      </c>
      <c r="H25" s="27" t="s">
        <v>145</v>
      </c>
      <c r="I25" s="27" t="s">
        <v>146</v>
      </c>
      <c r="J25" s="53" t="s">
        <v>147</v>
      </c>
    </row>
    <row r="26" spans="1:10" ht="15.75" x14ac:dyDescent="0.25">
      <c r="A26" s="25"/>
      <c r="B26" s="61"/>
      <c r="C26" s="26">
        <f t="shared" si="1"/>
        <v>0</v>
      </c>
      <c r="D26" s="31" t="str">
        <f t="shared" si="1"/>
        <v>Хлеб ржаной</v>
      </c>
      <c r="E26" s="53" t="s">
        <v>40</v>
      </c>
      <c r="F26" s="53" t="s">
        <v>28</v>
      </c>
      <c r="G26" s="53" t="s">
        <v>41</v>
      </c>
      <c r="H26" s="27" t="s">
        <v>42</v>
      </c>
      <c r="I26" s="27" t="s">
        <v>43</v>
      </c>
      <c r="J26" s="53" t="s">
        <v>44</v>
      </c>
    </row>
    <row r="27" spans="1:10" ht="15.75" x14ac:dyDescent="0.25">
      <c r="A27" s="25"/>
      <c r="B27" s="35"/>
      <c r="C27" s="26" t="str">
        <f>[1]Лист1!H256</f>
        <v>-</v>
      </c>
      <c r="D27" s="32" t="s">
        <v>16</v>
      </c>
      <c r="E27" s="54" t="s">
        <v>152</v>
      </c>
      <c r="F27" s="54" t="s">
        <v>24</v>
      </c>
      <c r="G27" s="54" t="s">
        <v>159</v>
      </c>
      <c r="H27" s="45" t="s">
        <v>167</v>
      </c>
      <c r="I27" s="45" t="s">
        <v>169</v>
      </c>
      <c r="J27" s="54" t="s">
        <v>171</v>
      </c>
    </row>
    <row r="28" spans="1:10" ht="16.5" thickBot="1" x14ac:dyDescent="0.3">
      <c r="A28" s="25"/>
      <c r="B28" s="26"/>
      <c r="C28" s="26"/>
      <c r="D28" s="33" t="s">
        <v>17</v>
      </c>
      <c r="E28" s="53"/>
      <c r="F28" s="54" t="s">
        <v>24</v>
      </c>
      <c r="G28" s="53"/>
      <c r="H28" s="27"/>
      <c r="I28" s="27"/>
      <c r="J28" s="53"/>
    </row>
    <row r="29" spans="1:10" ht="16.5" thickBot="1" x14ac:dyDescent="0.3">
      <c r="A29" s="25"/>
      <c r="B29" s="62"/>
      <c r="C29" s="26"/>
      <c r="D29" s="29" t="s">
        <v>22</v>
      </c>
      <c r="E29" s="53"/>
      <c r="F29" s="53"/>
      <c r="G29" s="53"/>
      <c r="H29" s="27"/>
      <c r="I29" s="27"/>
      <c r="J29" s="53"/>
    </row>
    <row r="30" spans="1:10" ht="15.75" x14ac:dyDescent="0.25">
      <c r="A30" s="8" t="s">
        <v>11</v>
      </c>
      <c r="B30" s="61"/>
      <c r="C30" s="15">
        <v>982</v>
      </c>
      <c r="D30" s="30" t="s">
        <v>109</v>
      </c>
      <c r="E30" s="51" t="s">
        <v>30</v>
      </c>
      <c r="F30" s="60" t="s">
        <v>110</v>
      </c>
      <c r="G30" s="52" t="s">
        <v>111</v>
      </c>
      <c r="H30" s="19" t="s">
        <v>112</v>
      </c>
      <c r="I30" s="19" t="s">
        <v>113</v>
      </c>
      <c r="J30" s="19" t="s">
        <v>114</v>
      </c>
    </row>
    <row r="31" spans="1:10" ht="47.25" x14ac:dyDescent="0.25">
      <c r="A31" s="8"/>
      <c r="B31" s="14"/>
      <c r="C31" s="15" t="s">
        <v>116</v>
      </c>
      <c r="D31" s="30" t="s">
        <v>115</v>
      </c>
      <c r="E31" s="16" t="s">
        <v>117</v>
      </c>
      <c r="F31" s="53" t="s">
        <v>118</v>
      </c>
      <c r="G31" s="17" t="s">
        <v>119</v>
      </c>
      <c r="H31" s="17" t="s">
        <v>120</v>
      </c>
      <c r="I31" s="17" t="s">
        <v>121</v>
      </c>
      <c r="J31" s="17" t="s">
        <v>122</v>
      </c>
    </row>
    <row r="32" spans="1:10" ht="63" x14ac:dyDescent="0.25">
      <c r="A32" s="8"/>
      <c r="B32" s="14"/>
      <c r="C32" s="34">
        <v>675</v>
      </c>
      <c r="D32" s="15" t="s">
        <v>123</v>
      </c>
      <c r="E32" s="16" t="s">
        <v>124</v>
      </c>
      <c r="F32" s="53" t="s">
        <v>125</v>
      </c>
      <c r="G32" s="17" t="s">
        <v>126</v>
      </c>
      <c r="H32" s="17" t="s">
        <v>127</v>
      </c>
      <c r="I32" s="17" t="s">
        <v>128</v>
      </c>
      <c r="J32" s="17" t="s">
        <v>135</v>
      </c>
    </row>
    <row r="33" spans="1:10" ht="31.5" x14ac:dyDescent="0.25">
      <c r="A33" s="8"/>
      <c r="B33" s="14"/>
      <c r="C33" s="15">
        <v>585</v>
      </c>
      <c r="D33" s="31" t="s">
        <v>129</v>
      </c>
      <c r="E33" s="18" t="s">
        <v>35</v>
      </c>
      <c r="F33" s="53" t="s">
        <v>130</v>
      </c>
      <c r="G33" s="17" t="s">
        <v>131</v>
      </c>
      <c r="H33" s="17" t="s">
        <v>132</v>
      </c>
      <c r="I33" s="17" t="s">
        <v>133</v>
      </c>
      <c r="J33" s="17" t="s">
        <v>134</v>
      </c>
    </row>
    <row r="34" spans="1:10" ht="15.75" x14ac:dyDescent="0.25">
      <c r="A34" s="8"/>
      <c r="B34" s="14"/>
      <c r="C34" s="15">
        <v>663</v>
      </c>
      <c r="D34" s="31" t="s">
        <v>136</v>
      </c>
      <c r="E34" s="18" t="s">
        <v>33</v>
      </c>
      <c r="F34" s="53" t="s">
        <v>139</v>
      </c>
      <c r="G34" s="17" t="s">
        <v>141</v>
      </c>
      <c r="H34" s="17" t="s">
        <v>31</v>
      </c>
      <c r="I34" s="17" t="s">
        <v>31</v>
      </c>
      <c r="J34" s="17" t="s">
        <v>144</v>
      </c>
    </row>
    <row r="35" spans="1:10" ht="15.75" x14ac:dyDescent="0.25">
      <c r="A35" s="8"/>
      <c r="B35" s="14"/>
      <c r="C35" s="15"/>
      <c r="D35" s="31" t="s">
        <v>34</v>
      </c>
      <c r="E35" s="18" t="s">
        <v>40</v>
      </c>
      <c r="F35" s="53" t="s">
        <v>140</v>
      </c>
      <c r="G35" s="17" t="s">
        <v>142</v>
      </c>
      <c r="H35" s="17" t="s">
        <v>145</v>
      </c>
      <c r="I35" s="17" t="s">
        <v>146</v>
      </c>
      <c r="J35" s="17" t="s">
        <v>147</v>
      </c>
    </row>
    <row r="36" spans="1:10" ht="15.75" x14ac:dyDescent="0.25">
      <c r="A36" s="8"/>
      <c r="B36" s="14"/>
      <c r="C36" s="15"/>
      <c r="D36" s="31" t="s">
        <v>39</v>
      </c>
      <c r="E36" s="18" t="s">
        <v>138</v>
      </c>
      <c r="F36" s="53" t="s">
        <v>28</v>
      </c>
      <c r="G36" s="17" t="s">
        <v>41</v>
      </c>
      <c r="H36" s="17" t="s">
        <v>42</v>
      </c>
      <c r="I36" s="17" t="s">
        <v>43</v>
      </c>
      <c r="J36" s="17" t="s">
        <v>44</v>
      </c>
    </row>
    <row r="37" spans="1:10" ht="15.75" x14ac:dyDescent="0.25">
      <c r="A37" s="8"/>
      <c r="B37" s="35"/>
      <c r="C37" s="35">
        <f>[1]Лист1!H227</f>
        <v>0</v>
      </c>
      <c r="D37" s="32" t="s">
        <v>16</v>
      </c>
      <c r="E37" s="36" t="s">
        <v>138</v>
      </c>
      <c r="F37" s="36" t="s">
        <v>29</v>
      </c>
      <c r="G37" s="36" t="s">
        <v>143</v>
      </c>
      <c r="H37" s="36" t="s">
        <v>148</v>
      </c>
      <c r="I37" s="36" t="s">
        <v>149</v>
      </c>
      <c r="J37" s="37" t="s">
        <v>150</v>
      </c>
    </row>
    <row r="38" spans="1:10" ht="16.5" thickBot="1" x14ac:dyDescent="0.3">
      <c r="A38" s="23"/>
      <c r="B38" s="24"/>
      <c r="C38" s="24"/>
      <c r="D38" s="33" t="s">
        <v>17</v>
      </c>
      <c r="E38" s="38"/>
      <c r="F38" s="39">
        <v>120</v>
      </c>
      <c r="G38" s="40"/>
      <c r="H38" s="40"/>
      <c r="I38" s="40"/>
      <c r="J38" s="41"/>
    </row>
    <row r="39" spans="1:10" ht="15.75" x14ac:dyDescent="0.25">
      <c r="A39" s="6"/>
      <c r="B39" s="6"/>
      <c r="C39" s="6"/>
      <c r="D39" s="7" t="s">
        <v>23</v>
      </c>
      <c r="E39" s="6"/>
      <c r="F39" s="58"/>
      <c r="G39" s="6"/>
      <c r="H39" s="6"/>
      <c r="I39" s="6"/>
      <c r="J39" s="6"/>
    </row>
    <row r="40" spans="1:10" ht="47.25" x14ac:dyDescent="0.25">
      <c r="A40" s="8" t="s">
        <v>10</v>
      </c>
      <c r="B40" s="9"/>
      <c r="C40" s="10">
        <v>68</v>
      </c>
      <c r="D40" s="11" t="s">
        <v>91</v>
      </c>
      <c r="E40" s="12" t="s">
        <v>92</v>
      </c>
      <c r="F40" s="59" t="s">
        <v>93</v>
      </c>
      <c r="G40" s="13" t="s">
        <v>98</v>
      </c>
      <c r="H40" s="13" t="s">
        <v>101</v>
      </c>
      <c r="I40" s="13" t="s">
        <v>102</v>
      </c>
      <c r="J40" s="13" t="s">
        <v>103</v>
      </c>
    </row>
    <row r="41" spans="1:10" ht="47.25" x14ac:dyDescent="0.25">
      <c r="A41" s="8"/>
      <c r="B41" s="9"/>
      <c r="C41" s="10">
        <v>692</v>
      </c>
      <c r="D41" s="11" t="s">
        <v>96</v>
      </c>
      <c r="E41" s="12" t="s">
        <v>33</v>
      </c>
      <c r="F41" s="59" t="s">
        <v>94</v>
      </c>
      <c r="G41" s="13" t="s">
        <v>99</v>
      </c>
      <c r="H41" s="13" t="s">
        <v>47</v>
      </c>
      <c r="I41" s="13" t="s">
        <v>104</v>
      </c>
      <c r="J41" s="13" t="s">
        <v>105</v>
      </c>
    </row>
    <row r="42" spans="1:10" ht="15.75" x14ac:dyDescent="0.25">
      <c r="A42" s="8"/>
      <c r="B42" s="9"/>
      <c r="C42" s="10"/>
      <c r="D42" s="11" t="s">
        <v>97</v>
      </c>
      <c r="E42" s="12" t="s">
        <v>33</v>
      </c>
      <c r="F42" s="59" t="s">
        <v>66</v>
      </c>
      <c r="G42" s="13" t="s">
        <v>68</v>
      </c>
      <c r="H42" s="13" t="s">
        <v>67</v>
      </c>
      <c r="I42" s="13" t="s">
        <v>36</v>
      </c>
      <c r="J42" s="13" t="s">
        <v>69</v>
      </c>
    </row>
    <row r="43" spans="1:10" ht="15.75" x14ac:dyDescent="0.25">
      <c r="A43" s="8"/>
      <c r="B43" s="14"/>
      <c r="C43" s="15"/>
      <c r="D43" s="42" t="s">
        <v>16</v>
      </c>
      <c r="E43" s="43" t="s">
        <v>95</v>
      </c>
      <c r="F43" s="64" t="s">
        <v>26</v>
      </c>
      <c r="G43" s="44" t="s">
        <v>100</v>
      </c>
      <c r="H43" s="44" t="s">
        <v>106</v>
      </c>
      <c r="I43" s="44" t="s">
        <v>107</v>
      </c>
      <c r="J43" s="44" t="s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2023-10-08T12:30:31Z</dcterms:modified>
</cp:coreProperties>
</file>