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3 по 17 ноябя 2023\"/>
    </mc:Choice>
  </mc:AlternateContent>
  <xr:revisionPtr revIDLastSave="0" documentId="13_ncr:1_{6BE02735-6DC5-43F6-9FFF-39C3BBF101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2" i="1"/>
  <c r="C33" i="1"/>
  <c r="C22" i="1"/>
  <c r="C23" i="1"/>
  <c r="C24" i="1"/>
  <c r="G31" i="1"/>
  <c r="G32" i="1"/>
  <c r="G33" i="1"/>
  <c r="G34" i="1"/>
  <c r="G35" i="1"/>
  <c r="G36" i="1"/>
  <c r="G37" i="1"/>
  <c r="G22" i="1"/>
  <c r="G23" i="1"/>
  <c r="G24" i="1"/>
  <c r="G25" i="1"/>
  <c r="G26" i="1"/>
  <c r="G27" i="1"/>
  <c r="G28" i="1"/>
  <c r="H22" i="1"/>
  <c r="I22" i="1"/>
  <c r="J22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D31" i="1"/>
  <c r="E31" i="1"/>
  <c r="D32" i="1"/>
  <c r="E32" i="1"/>
  <c r="D33" i="1"/>
  <c r="E33" i="1"/>
  <c r="D34" i="1"/>
  <c r="E34" i="1"/>
  <c r="D35" i="1"/>
  <c r="E35" i="1"/>
  <c r="D36" i="1"/>
  <c r="E36" i="1"/>
  <c r="D22" i="1"/>
  <c r="E22" i="1"/>
  <c r="D23" i="1"/>
  <c r="E23" i="1"/>
  <c r="D24" i="1"/>
  <c r="E24" i="1"/>
  <c r="D25" i="1"/>
  <c r="E25" i="1"/>
  <c r="D26" i="1"/>
  <c r="E26" i="1"/>
  <c r="D27" i="1"/>
  <c r="E27" i="1"/>
  <c r="C14" i="1"/>
  <c r="C15" i="1"/>
  <c r="C16" i="1"/>
  <c r="C17" i="1"/>
  <c r="C18" i="1"/>
  <c r="C19" i="1"/>
  <c r="C5" i="1"/>
  <c r="C6" i="1"/>
  <c r="C7" i="1"/>
  <c r="C8" i="1"/>
  <c r="C9" i="1"/>
  <c r="C10" i="1"/>
  <c r="G14" i="1"/>
  <c r="G15" i="1"/>
  <c r="G16" i="1"/>
  <c r="G17" i="1"/>
  <c r="G18" i="1"/>
  <c r="G19" i="1"/>
  <c r="G5" i="1"/>
  <c r="G6" i="1"/>
  <c r="G7" i="1"/>
  <c r="G8" i="1"/>
  <c r="G9" i="1"/>
  <c r="G10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D14" i="1"/>
  <c r="E14" i="1"/>
  <c r="D15" i="1"/>
  <c r="E15" i="1"/>
  <c r="D16" i="1"/>
  <c r="E16" i="1"/>
  <c r="D17" i="1"/>
  <c r="E17" i="1"/>
  <c r="D18" i="1"/>
  <c r="E18" i="1"/>
  <c r="D5" i="1"/>
  <c r="E5" i="1"/>
  <c r="D6" i="1"/>
  <c r="E6" i="1"/>
  <c r="D7" i="1"/>
  <c r="E7" i="1"/>
  <c r="D8" i="1"/>
  <c r="E8" i="1"/>
  <c r="D9" i="1"/>
  <c r="E9" i="1"/>
</calcChain>
</file>

<file path=xl/sharedStrings.xml><?xml version="1.0" encoding="utf-8"?>
<sst xmlns="http://schemas.openxmlformats.org/spreadsheetml/2006/main" count="90" uniqueCount="70">
  <si>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</si>
  <si>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</si>
  <si>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</si>
  <si>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</si>
  <si>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</si>
  <si>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</si>
  <si>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</si>
  <si>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</si>
  <si>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</si>
  <si>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</si>
  <si>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</si>
  <si>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</si>
  <si>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</si>
  <si>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</si>
  <si>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</si>
  <si>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</si>
  <si>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</si>
  <si>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</si>
  <si>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</si>
  <si>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</si>
  <si>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</si>
  <si>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</si>
  <si>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</si>
  <si>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Полдник</t>
  </si>
  <si>
    <t>105,00</t>
  </si>
  <si>
    <t>85,00</t>
  </si>
  <si>
    <t>60,00</t>
  </si>
  <si>
    <t>543</t>
  </si>
  <si>
    <t>592</t>
  </si>
  <si>
    <t>566</t>
  </si>
  <si>
    <t>977</t>
  </si>
  <si>
    <t>19,28</t>
  </si>
  <si>
    <t>20,10</t>
  </si>
  <si>
    <t>13,93</t>
  </si>
  <si>
    <t>1,69</t>
  </si>
  <si>
    <t>30,00</t>
  </si>
  <si>
    <t>25,17</t>
  </si>
  <si>
    <t>1,62</t>
  </si>
  <si>
    <t>16,67</t>
  </si>
  <si>
    <t>70,92</t>
  </si>
  <si>
    <t>2,97</t>
  </si>
  <si>
    <t>2,21</t>
  </si>
  <si>
    <t>1,46</t>
  </si>
  <si>
    <t>10,77</t>
  </si>
  <si>
    <t>18,36</t>
  </si>
  <si>
    <t>83,47</t>
  </si>
  <si>
    <t>11,53</t>
  </si>
  <si>
    <t>Пирожки печеные с мясом и рисом( мука, сарар-песок, масло сл, крупа рисовая, яйцо, говядина, лук репчатый, масло раст, соль йод) )</t>
  </si>
  <si>
    <t>95</t>
  </si>
  <si>
    <t>28,29</t>
  </si>
  <si>
    <t>287,25</t>
  </si>
  <si>
    <t>11,65</t>
  </si>
  <si>
    <t>10,87</t>
  </si>
  <si>
    <t>35,71</t>
  </si>
  <si>
    <t>Чай с  сахаром (чай, сахар)</t>
  </si>
  <si>
    <t>200</t>
  </si>
  <si>
    <t>1,71</t>
  </si>
  <si>
    <t>Напиток овсяный в п/у (1шт)</t>
  </si>
  <si>
    <t>36,32</t>
  </si>
  <si>
    <t>0</t>
  </si>
  <si>
    <t>9,08</t>
  </si>
  <si>
    <t>140,00</t>
  </si>
  <si>
    <t>2,00</t>
  </si>
  <si>
    <t>6,40</t>
  </si>
  <si>
    <t>19,00</t>
  </si>
  <si>
    <t>495</t>
  </si>
  <si>
    <t>463,57</t>
  </si>
  <si>
    <t>13,65</t>
  </si>
  <si>
    <t>17,27</t>
  </si>
  <si>
    <t>63,79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</si>
</sst>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06.11%20&#1087;&#1086;%2017.11%20&#1054;&#1082;&#1090;&#1103;&#1073;&#1088;&#1100;&#1089;&#1082;&#1080;&#1081;%20&#1088;&#1072;&#1081;&#1086;&#1085;%20&#1054;&#1052;&#1051;&#1045;&#1058;%20&#1057;&#1053;&#1045;&#1046;&#1054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36">
          <cell r="B236" t="str">
            <v>Закуска порционированная (огурцы свежие)</v>
          </cell>
          <cell r="C236">
            <v>60</v>
          </cell>
          <cell r="D236">
            <v>0.48</v>
          </cell>
          <cell r="E236">
            <v>0.06</v>
          </cell>
          <cell r="F236">
            <v>1.5</v>
          </cell>
          <cell r="G236">
            <v>8.4600000000000009</v>
          </cell>
          <cell r="H236">
            <v>982</v>
          </cell>
        </row>
        <row r="237">
          <cell r="B237" t="str">
            <v>Макароны с ветчиной и томатом (макаронные изделия, лук репчптый, томатная паста, ветчина, масло сл., соль йодир)</v>
          </cell>
          <cell r="C237">
            <v>200</v>
          </cell>
          <cell r="D237">
            <v>11.22</v>
          </cell>
          <cell r="E237">
            <v>9.48</v>
          </cell>
          <cell r="F237">
            <v>36.6</v>
          </cell>
          <cell r="G237">
            <v>276.60000000000002</v>
          </cell>
          <cell r="H237">
            <v>448</v>
          </cell>
        </row>
        <row r="238">
          <cell r="B238" t="str">
            <v>Чай с мёдом  (чай, мёд, вода)</v>
          </cell>
          <cell r="C238" t="str">
            <v>200/20</v>
          </cell>
          <cell r="D238">
            <v>0.15</v>
          </cell>
          <cell r="E238">
            <v>0</v>
          </cell>
          <cell r="F238">
            <v>14.61</v>
          </cell>
          <cell r="G238">
            <v>59.04</v>
          </cell>
          <cell r="H238">
            <v>977</v>
          </cell>
        </row>
        <row r="239">
          <cell r="B239" t="str">
            <v>Хлеб пшеничный йодированный</v>
          </cell>
          <cell r="C239">
            <v>23</v>
          </cell>
          <cell r="D239">
            <v>1.73</v>
          </cell>
          <cell r="E239">
            <v>0.23</v>
          </cell>
          <cell r="F239">
            <v>11.73</v>
          </cell>
          <cell r="G239">
            <v>55.86</v>
          </cell>
          <cell r="H239" t="str">
            <v>-</v>
          </cell>
        </row>
        <row r="240">
          <cell r="B240" t="str">
            <v>Гематоген 1 шт</v>
          </cell>
          <cell r="C240">
            <v>40</v>
          </cell>
          <cell r="D240">
            <v>2.6</v>
          </cell>
          <cell r="E240">
            <v>1.6</v>
          </cell>
          <cell r="F240">
            <v>32.799999999999997</v>
          </cell>
          <cell r="G240">
            <v>156</v>
          </cell>
        </row>
        <row r="241">
          <cell r="D241">
            <v>16.180000000000003</v>
          </cell>
          <cell r="E241">
            <v>11.370000000000001</v>
          </cell>
          <cell r="F241">
            <v>97.24</v>
          </cell>
          <cell r="G241">
            <v>555.96</v>
          </cell>
          <cell r="H241" t="str">
            <v>-</v>
          </cell>
        </row>
        <row r="243">
          <cell r="B243" t="str">
            <v>Закуска порционированная (огурцы свежие)</v>
          </cell>
          <cell r="C243">
            <v>60</v>
          </cell>
          <cell r="D243">
            <v>0.48</v>
          </cell>
          <cell r="E243">
            <v>0.06</v>
          </cell>
          <cell r="F243">
            <v>1.5</v>
          </cell>
          <cell r="G243">
            <v>8.4600000000000009</v>
          </cell>
        </row>
        <row r="244">
          <cell r="B244" t="str">
            <v>Макароны с ветчиной и томатом (макаронные изделия, лук репчптый, томатная паста, ветчина, масло сл., соль йодир)</v>
          </cell>
          <cell r="C244">
            <v>250</v>
          </cell>
          <cell r="D244">
            <v>14.03</v>
          </cell>
          <cell r="E244">
            <v>11.85</v>
          </cell>
          <cell r="F244">
            <v>45.75</v>
          </cell>
          <cell r="G244">
            <v>345.75</v>
          </cell>
        </row>
        <row r="245">
          <cell r="B245" t="str">
            <v>Чай с мёдом  (чай, мёд, вода)</v>
          </cell>
          <cell r="C245" t="str">
            <v>200/20</v>
          </cell>
          <cell r="D245">
            <v>0.15</v>
          </cell>
          <cell r="E245">
            <v>0</v>
          </cell>
          <cell r="F245">
            <v>14.61</v>
          </cell>
          <cell r="G245">
            <v>59.04</v>
          </cell>
        </row>
        <row r="246">
          <cell r="B246" t="str">
            <v>Хлеб пшеничный йодированный</v>
          </cell>
          <cell r="C246">
            <v>22</v>
          </cell>
          <cell r="D246">
            <v>1.65</v>
          </cell>
          <cell r="E246">
            <v>0.22</v>
          </cell>
          <cell r="F246">
            <v>11.22</v>
          </cell>
          <cell r="G246">
            <v>53.46</v>
          </cell>
        </row>
        <row r="247">
          <cell r="B247" t="str">
            <v>Гематоген 1 шт</v>
          </cell>
          <cell r="C247">
            <v>40</v>
          </cell>
          <cell r="D247">
            <v>2.6</v>
          </cell>
          <cell r="E247">
            <v>1.6</v>
          </cell>
          <cell r="F247">
            <v>32.799999999999997</v>
          </cell>
          <cell r="G247">
            <v>156</v>
          </cell>
        </row>
        <row r="248">
          <cell r="D248">
            <v>18.91</v>
          </cell>
          <cell r="E248">
            <v>13.73</v>
          </cell>
          <cell r="F248">
            <v>105.88</v>
          </cell>
          <cell r="G248">
            <v>622.71</v>
          </cell>
        </row>
        <row r="250">
          <cell r="B250" t="str">
            <v>Суп-лапша домашняя с фаршем (фарш мясной,  лапша домашняя роллтон,  лук репч., морковь, масло раст, соль йодир.)</v>
          </cell>
          <cell r="C250" t="str">
            <v>10/200</v>
          </cell>
          <cell r="D250">
            <v>3.55</v>
          </cell>
          <cell r="E250">
            <v>5.41</v>
          </cell>
          <cell r="F250">
            <v>10.02</v>
          </cell>
          <cell r="G250">
            <v>102.97</v>
          </cell>
          <cell r="H250" t="str">
            <v>694/998</v>
          </cell>
        </row>
        <row r="251">
          <cell r="B251" t="str">
            <v>Жаркое  по домашнему (мясо говяд., картофель, лук репч., масло растит.,  томат, соль йодир., приправа)  60/180</v>
          </cell>
          <cell r="C251">
            <v>240</v>
          </cell>
          <cell r="D251">
            <v>19.62</v>
          </cell>
          <cell r="E251">
            <v>20.21</v>
          </cell>
          <cell r="F251">
            <v>23.02</v>
          </cell>
          <cell r="G251">
            <v>352.42</v>
          </cell>
          <cell r="H251">
            <v>27</v>
          </cell>
        </row>
        <row r="252">
          <cell r="B252" t="str">
            <v>Чай с лимоном  (чай, сахар, лимон)</v>
          </cell>
          <cell r="C252" t="str">
            <v>200/4</v>
          </cell>
          <cell r="D252">
            <v>0.04</v>
          </cell>
          <cell r="E252">
            <v>0</v>
          </cell>
          <cell r="F252">
            <v>9.19</v>
          </cell>
          <cell r="G252">
            <v>36.92</v>
          </cell>
          <cell r="H252">
            <v>431</v>
          </cell>
        </row>
        <row r="253">
          <cell r="B253" t="str">
            <v>Хлеб пшеничный йодированный</v>
          </cell>
          <cell r="C253">
            <v>30</v>
          </cell>
          <cell r="D253">
            <v>2.25</v>
          </cell>
          <cell r="E253">
            <v>0.3</v>
          </cell>
          <cell r="F253">
            <v>15.3</v>
          </cell>
          <cell r="G253">
            <v>72.900000000000006</v>
          </cell>
        </row>
        <row r="254">
          <cell r="B254" t="str">
            <v>Хлеб ржаной</v>
          </cell>
          <cell r="C254">
            <v>25</v>
          </cell>
          <cell r="D254">
            <v>1.65</v>
          </cell>
          <cell r="E254">
            <v>0.3</v>
          </cell>
          <cell r="F254">
            <v>9.9</v>
          </cell>
          <cell r="G254">
            <v>48.9</v>
          </cell>
        </row>
        <row r="255">
          <cell r="B255" t="str">
            <v>Яблоко  свежее</v>
          </cell>
          <cell r="C255">
            <v>157</v>
          </cell>
          <cell r="D255">
            <v>0.63</v>
          </cell>
          <cell r="E255">
            <v>0.63</v>
          </cell>
          <cell r="F255">
            <v>15.39</v>
          </cell>
          <cell r="G255">
            <v>69.709999999999994</v>
          </cell>
        </row>
        <row r="256">
          <cell r="D256">
            <v>27.74</v>
          </cell>
          <cell r="E256">
            <v>26.85</v>
          </cell>
          <cell r="F256">
            <v>82.820000000000007</v>
          </cell>
          <cell r="G256">
            <v>683.82</v>
          </cell>
        </row>
        <row r="258">
          <cell r="B258" t="str">
            <v>Суп-лапша домашняя с фаршем (фарш мясной,  лапша домашняя роллтон,  лук репч., морковь, масло раст, соль йодир.)</v>
          </cell>
          <cell r="C258" t="str">
            <v>10/250</v>
          </cell>
          <cell r="D258">
            <v>4.4000000000000004</v>
          </cell>
          <cell r="E258">
            <v>6.7</v>
          </cell>
          <cell r="F258">
            <v>12.4</v>
          </cell>
          <cell r="G258">
            <v>127.49</v>
          </cell>
        </row>
        <row r="259">
          <cell r="B259" t="str">
            <v>Жаркое  по домашнему (мясо говяд., картофель, лук репч., масло растит.,  томат, соль йодир., приправа)  70/220</v>
          </cell>
          <cell r="C259">
            <v>290</v>
          </cell>
          <cell r="D259">
            <v>23.71</v>
          </cell>
          <cell r="E259">
            <v>24.42</v>
          </cell>
          <cell r="F259">
            <v>27.81</v>
          </cell>
          <cell r="G259">
            <v>425.84</v>
          </cell>
        </row>
        <row r="260">
          <cell r="B260" t="str">
            <v>Чай с лимоном  (чай, сахар, лимон)</v>
          </cell>
          <cell r="C260" t="str">
            <v>200/4</v>
          </cell>
          <cell r="D260">
            <v>0.04</v>
          </cell>
          <cell r="E260">
            <v>0</v>
          </cell>
          <cell r="F260">
            <v>9.19</v>
          </cell>
          <cell r="G260">
            <v>36.92</v>
          </cell>
        </row>
        <row r="261">
          <cell r="B261" t="str">
            <v>Хлеб пшеничный йодированный</v>
          </cell>
          <cell r="C261">
            <v>30</v>
          </cell>
          <cell r="D261">
            <v>2.25</v>
          </cell>
          <cell r="E261">
            <v>0.3</v>
          </cell>
          <cell r="F261">
            <v>15.3</v>
          </cell>
          <cell r="G261">
            <v>72.900000000000006</v>
          </cell>
        </row>
        <row r="262">
          <cell r="B262" t="str">
            <v>Хлеб ржаной</v>
          </cell>
          <cell r="C262">
            <v>25</v>
          </cell>
          <cell r="D262">
            <v>1.65</v>
          </cell>
          <cell r="E262">
            <v>0.3</v>
          </cell>
          <cell r="F262">
            <v>9.9</v>
          </cell>
          <cell r="G262">
            <v>48.9</v>
          </cell>
        </row>
        <row r="263">
          <cell r="B263" t="str">
            <v>Яблоко  свежее</v>
          </cell>
          <cell r="C263">
            <v>168</v>
          </cell>
          <cell r="D263">
            <v>0.67</v>
          </cell>
          <cell r="E263">
            <v>0.67</v>
          </cell>
          <cell r="F263">
            <v>16.46</v>
          </cell>
          <cell r="G263">
            <v>74.59</v>
          </cell>
        </row>
        <row r="264">
          <cell r="D264">
            <v>32.72</v>
          </cell>
          <cell r="E264">
            <v>32.39</v>
          </cell>
          <cell r="F264">
            <v>91.06</v>
          </cell>
          <cell r="G264">
            <v>786.63999999999987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3"/>
  <sheetViews>
    <sheetView showGridLines="0" tabSelected="1" workbookViewId="0">
      <selection activeCell="J43" sqref="J4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0" ht="15.75" x14ac:dyDescent="0.25">
      <c r="A1" s="1" t="s">
        <v>0</v>
      </c>
      <c r="B1" s="66" t="s">
        <v>15</v>
      </c>
      <c r="C1" s="67"/>
      <c r="D1" s="68"/>
      <c r="E1" s="1" t="s">
        <v>12</v>
      </c>
      <c r="F1" s="53"/>
      <c r="G1" s="1"/>
      <c r="H1" s="1"/>
      <c r="I1" s="1" t="s">
        <v>1</v>
      </c>
      <c r="J1" s="2">
        <v>45244</v>
      </c>
    </row>
    <row r="2" spans="1:10" ht="7.5" customHeight="1" thickBot="1" x14ac:dyDescent="0.3">
      <c r="A2" s="1"/>
      <c r="B2" s="1"/>
      <c r="C2" s="1"/>
      <c r="D2" s="1"/>
      <c r="E2" s="1"/>
      <c r="F2" s="54"/>
      <c r="G2" s="1"/>
      <c r="H2" s="1"/>
      <c r="I2" s="1"/>
      <c r="J2" s="1"/>
    </row>
    <row r="3" spans="1:10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5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6"/>
      <c r="B4" s="6"/>
      <c r="C4" s="6"/>
      <c r="D4" s="7" t="s">
        <v>19</v>
      </c>
      <c r="E4" s="6"/>
      <c r="F4" s="56"/>
      <c r="G4" s="47"/>
      <c r="H4" s="47"/>
      <c r="I4" s="47"/>
      <c r="J4" s="47"/>
    </row>
    <row r="5" spans="1:10" ht="31.5" x14ac:dyDescent="0.25">
      <c r="A5" s="8" t="s">
        <v>10</v>
      </c>
      <c r="B5" s="9"/>
      <c r="C5" s="13">
        <f>[1]Лист1!H236</f>
        <v>982</v>
      </c>
      <c r="D5" s="44" t="str">
        <f>[1]Лист1!B236</f>
        <v>Закуска порционированная (огурцы свежие)</v>
      </c>
      <c r="E5" s="12">
        <f>[1]Лист1!C236</f>
        <v>60</v>
      </c>
      <c r="F5" s="57" t="s">
        <v>31</v>
      </c>
      <c r="G5" s="13">
        <f>[1]Лист1!G236</f>
        <v>8.4600000000000009</v>
      </c>
      <c r="H5" s="13">
        <f>[1]Лист1!D236</f>
        <v>0.48</v>
      </c>
      <c r="I5" s="13">
        <f>[1]Лист1!E236</f>
        <v>0.06</v>
      </c>
      <c r="J5" s="17">
        <f>[1]Лист1!F236</f>
        <v>1.5</v>
      </c>
    </row>
    <row r="6" spans="1:10" ht="63" x14ac:dyDescent="0.25">
      <c r="A6" s="8"/>
      <c r="B6" s="14"/>
      <c r="C6" s="17">
        <f>[1]Лист1!H237</f>
        <v>448</v>
      </c>
      <c r="D6" s="30" t="str">
        <f>[1]Лист1!B237</f>
        <v>Макароны с ветчиной и томатом (макаронные изделия, лук репчптый, томатная паста, ветчина, масло сл., соль йодир)</v>
      </c>
      <c r="E6" s="16">
        <f>[1]Лист1!C237</f>
        <v>200</v>
      </c>
      <c r="F6" s="53" t="s">
        <v>32</v>
      </c>
      <c r="G6" s="17">
        <f>[1]Лист1!G237</f>
        <v>276.60000000000002</v>
      </c>
      <c r="H6" s="17">
        <f>[1]Лист1!D237</f>
        <v>11.22</v>
      </c>
      <c r="I6" s="17">
        <f>[1]Лист1!E237</f>
        <v>9.48</v>
      </c>
      <c r="J6" s="17">
        <f>[1]Лист1!F237</f>
        <v>36.6</v>
      </c>
    </row>
    <row r="7" spans="1:10" ht="15.75" x14ac:dyDescent="0.25">
      <c r="A7" s="8"/>
      <c r="B7" s="14"/>
      <c r="C7" s="17">
        <f>[1]Лист1!H238</f>
        <v>977</v>
      </c>
      <c r="D7" s="31" t="str">
        <f>[1]Лист1!B238</f>
        <v>Чай с мёдом  (чай, мёд, вода)</v>
      </c>
      <c r="E7" s="16" t="str">
        <f>[1]Лист1!C238</f>
        <v>200/20</v>
      </c>
      <c r="F7" s="53" t="s">
        <v>33</v>
      </c>
      <c r="G7" s="17">
        <f>[1]Лист1!G238</f>
        <v>59.04</v>
      </c>
      <c r="H7" s="17">
        <f>[1]Лист1!D238</f>
        <v>0.15</v>
      </c>
      <c r="I7" s="17">
        <f>[1]Лист1!E238</f>
        <v>0</v>
      </c>
      <c r="J7" s="17">
        <f>[1]Лист1!F238</f>
        <v>14.61</v>
      </c>
    </row>
    <row r="8" spans="1:10" ht="15.75" x14ac:dyDescent="0.25">
      <c r="A8" s="8"/>
      <c r="B8" s="14"/>
      <c r="C8" s="17" t="str">
        <f>[1]Лист1!H239</f>
        <v>-</v>
      </c>
      <c r="D8" s="31" t="str">
        <f>[1]Лист1!B239</f>
        <v>Хлеб пшеничный йодированный</v>
      </c>
      <c r="E8" s="16">
        <f>[1]Лист1!C239</f>
        <v>23</v>
      </c>
      <c r="F8" s="53" t="s">
        <v>34</v>
      </c>
      <c r="G8" s="17">
        <f>[1]Лист1!G239</f>
        <v>55.86</v>
      </c>
      <c r="H8" s="17">
        <f>[1]Лист1!D239</f>
        <v>1.73</v>
      </c>
      <c r="I8" s="17">
        <f>[1]Лист1!E239</f>
        <v>0.23</v>
      </c>
      <c r="J8" s="17">
        <f>[1]Лист1!F239</f>
        <v>11.73</v>
      </c>
    </row>
    <row r="9" spans="1:10" ht="15.75" x14ac:dyDescent="0.25">
      <c r="A9" s="8"/>
      <c r="B9" s="14"/>
      <c r="C9" s="17">
        <f>[1]Лист1!H240</f>
        <v>0</v>
      </c>
      <c r="D9" s="31" t="str">
        <f>[1]Лист1!B240</f>
        <v>Гематоген 1 шт</v>
      </c>
      <c r="E9" s="16">
        <f>[1]Лист1!C240</f>
        <v>40</v>
      </c>
      <c r="F9" s="53" t="s">
        <v>35</v>
      </c>
      <c r="G9" s="17">
        <f>[1]Лист1!G240</f>
        <v>156</v>
      </c>
      <c r="H9" s="17">
        <f>[1]Лист1!D240</f>
        <v>2.6</v>
      </c>
      <c r="I9" s="17">
        <f>[1]Лист1!E240</f>
        <v>1.6</v>
      </c>
      <c r="J9" s="17">
        <f>[1]Лист1!F240</f>
        <v>32.799999999999997</v>
      </c>
    </row>
    <row r="10" spans="1:10" ht="15.75" x14ac:dyDescent="0.25">
      <c r="A10" s="8"/>
      <c r="B10" s="59"/>
      <c r="C10" s="53" t="str">
        <f>[1]Лист1!H241</f>
        <v>-</v>
      </c>
      <c r="D10" s="20" t="s">
        <v>16</v>
      </c>
      <c r="E10" s="22" t="s">
        <v>27</v>
      </c>
      <c r="F10" s="22" t="s">
        <v>25</v>
      </c>
      <c r="G10" s="22">
        <f>[1]Лист1!G241</f>
        <v>555.96</v>
      </c>
      <c r="H10" s="22">
        <f>[1]Лист1!D241</f>
        <v>16.180000000000003</v>
      </c>
      <c r="I10" s="22">
        <f>[1]Лист1!E241</f>
        <v>11.370000000000001</v>
      </c>
      <c r="J10" s="22">
        <f>[1]Лист1!F241</f>
        <v>97.24</v>
      </c>
    </row>
    <row r="11" spans="1:10" ht="15.75" x14ac:dyDescent="0.25">
      <c r="A11" s="8"/>
      <c r="B11" s="35"/>
      <c r="C11" s="35"/>
      <c r="D11" s="45" t="s">
        <v>17</v>
      </c>
      <c r="E11" s="36"/>
      <c r="F11" s="36" t="s">
        <v>25</v>
      </c>
      <c r="G11" s="46"/>
      <c r="H11" s="46"/>
      <c r="I11" s="46"/>
      <c r="J11" s="21"/>
    </row>
    <row r="12" spans="1:10" ht="15.75" x14ac:dyDescent="0.25">
      <c r="A12" s="8"/>
      <c r="B12" s="26"/>
      <c r="C12" s="26"/>
      <c r="D12" s="28"/>
      <c r="E12" s="43"/>
      <c r="F12" s="43"/>
      <c r="G12" s="27"/>
      <c r="H12" s="27"/>
      <c r="I12" s="27"/>
      <c r="J12" s="51"/>
    </row>
    <row r="13" spans="1:10" ht="16.5" thickBot="1" x14ac:dyDescent="0.3">
      <c r="A13" s="23"/>
      <c r="B13" s="60"/>
      <c r="C13" s="26"/>
      <c r="D13" s="29" t="s">
        <v>20</v>
      </c>
      <c r="E13" s="27"/>
      <c r="F13" s="27"/>
      <c r="G13" s="27"/>
      <c r="H13" s="61"/>
      <c r="I13" s="61"/>
      <c r="J13" s="51"/>
    </row>
    <row r="14" spans="1:10" ht="31.5" x14ac:dyDescent="0.25">
      <c r="A14" s="8"/>
      <c r="B14" s="26"/>
      <c r="C14" s="53">
        <f>[1]Лист1!H236</f>
        <v>982</v>
      </c>
      <c r="D14" s="63" t="str">
        <f>[1]Лист1!B243</f>
        <v>Закуска порционированная (огурцы свежие)</v>
      </c>
      <c r="E14" s="27">
        <f>[1]Лист1!C243</f>
        <v>60</v>
      </c>
      <c r="F14" s="27" t="s">
        <v>31</v>
      </c>
      <c r="G14" s="27">
        <f>[1]Лист1!G243</f>
        <v>8.4600000000000009</v>
      </c>
      <c r="H14" s="27">
        <f>[1]Лист1!D243</f>
        <v>0.48</v>
      </c>
      <c r="I14" s="27">
        <f>[1]Лист1!E243</f>
        <v>0.06</v>
      </c>
      <c r="J14" s="51">
        <f>[1]Лист1!F243</f>
        <v>1.5</v>
      </c>
    </row>
    <row r="15" spans="1:10" ht="63" x14ac:dyDescent="0.25">
      <c r="A15" s="25"/>
      <c r="B15" s="59"/>
      <c r="C15" s="53">
        <f>[1]Лист1!H237</f>
        <v>448</v>
      </c>
      <c r="D15" s="30" t="str">
        <f>[1]Лист1!B244</f>
        <v>Макароны с ветчиной и томатом (макаронные изделия, лук репчптый, томатная паста, ветчина, масло сл., соль йодир)</v>
      </c>
      <c r="E15" s="64">
        <f>[1]Лист1!C244</f>
        <v>250</v>
      </c>
      <c r="F15" s="51" t="s">
        <v>36</v>
      </c>
      <c r="G15" s="51">
        <f>[1]Лист1!G244</f>
        <v>345.75</v>
      </c>
      <c r="H15" s="27">
        <f>[1]Лист1!D244</f>
        <v>14.03</v>
      </c>
      <c r="I15" s="27">
        <f>[1]Лист1!E244</f>
        <v>11.85</v>
      </c>
      <c r="J15" s="51">
        <f>[1]Лист1!F244</f>
        <v>45.75</v>
      </c>
    </row>
    <row r="16" spans="1:10" ht="15.75" x14ac:dyDescent="0.25">
      <c r="A16" s="25"/>
      <c r="B16" s="59"/>
      <c r="C16" s="48">
        <f>[1]Лист1!H238</f>
        <v>977</v>
      </c>
      <c r="D16" s="30" t="str">
        <f>[1]Лист1!B245</f>
        <v>Чай с мёдом  (чай, мёд, вода)</v>
      </c>
      <c r="E16" s="51" t="str">
        <f>[1]Лист1!C245</f>
        <v>200/20</v>
      </c>
      <c r="F16" s="51" t="s">
        <v>33</v>
      </c>
      <c r="G16" s="51">
        <f>[1]Лист1!G245</f>
        <v>59.04</v>
      </c>
      <c r="H16" s="27">
        <f>[1]Лист1!D245</f>
        <v>0.15</v>
      </c>
      <c r="I16" s="27">
        <f>[1]Лист1!E245</f>
        <v>0</v>
      </c>
      <c r="J16" s="51">
        <f>[1]Лист1!F245</f>
        <v>14.61</v>
      </c>
    </row>
    <row r="17" spans="1:10" ht="15.75" x14ac:dyDescent="0.25">
      <c r="A17" s="25"/>
      <c r="B17" s="59"/>
      <c r="C17" s="48" t="str">
        <f>[1]Лист1!H239</f>
        <v>-</v>
      </c>
      <c r="D17" s="30" t="str">
        <f>[1]Лист1!B246</f>
        <v>Хлеб пшеничный йодированный</v>
      </c>
      <c r="E17" s="51">
        <f>[1]Лист1!C246</f>
        <v>22</v>
      </c>
      <c r="F17" s="51" t="s">
        <v>37</v>
      </c>
      <c r="G17" s="51">
        <f>[1]Лист1!G246</f>
        <v>53.46</v>
      </c>
      <c r="H17" s="27">
        <f>[1]Лист1!D246</f>
        <v>1.65</v>
      </c>
      <c r="I17" s="27">
        <f>[1]Лист1!E246</f>
        <v>0.22</v>
      </c>
      <c r="J17" s="51">
        <f>[1]Лист1!F246</f>
        <v>11.22</v>
      </c>
    </row>
    <row r="18" spans="1:10" ht="16.5" thickBot="1" x14ac:dyDescent="0.3">
      <c r="A18" s="25"/>
      <c r="B18" s="60"/>
      <c r="C18" s="48">
        <f>[1]Лист1!H240</f>
        <v>0</v>
      </c>
      <c r="D18" s="30" t="str">
        <f>[1]Лист1!B247</f>
        <v>Гематоген 1 шт</v>
      </c>
      <c r="E18" s="51">
        <f>[1]Лист1!C247</f>
        <v>40</v>
      </c>
      <c r="F18" s="51" t="s">
        <v>35</v>
      </c>
      <c r="G18" s="51">
        <f>[1]Лист1!G247</f>
        <v>156</v>
      </c>
      <c r="H18" s="27">
        <f>[1]Лист1!D247</f>
        <v>2.6</v>
      </c>
      <c r="I18" s="27">
        <f>[1]Лист1!E247</f>
        <v>1.6</v>
      </c>
      <c r="J18" s="51">
        <f>[1]Лист1!F247</f>
        <v>32.799999999999997</v>
      </c>
    </row>
    <row r="19" spans="1:10" ht="15.75" x14ac:dyDescent="0.25">
      <c r="A19" s="25"/>
      <c r="B19" s="59"/>
      <c r="C19" s="26" t="str">
        <f>[1]Лист1!H241</f>
        <v>-</v>
      </c>
      <c r="D19" s="28" t="s">
        <v>16</v>
      </c>
      <c r="E19" s="52" t="s">
        <v>28</v>
      </c>
      <c r="F19" s="52" t="s">
        <v>18</v>
      </c>
      <c r="G19" s="52">
        <f>[1]Лист1!G248</f>
        <v>622.71</v>
      </c>
      <c r="H19" s="43">
        <f>[1]Лист1!D248</f>
        <v>18.91</v>
      </c>
      <c r="I19" s="43">
        <f>[1]Лист1!E248</f>
        <v>13.73</v>
      </c>
      <c r="J19" s="52">
        <f>[1]Лист1!F248</f>
        <v>105.88</v>
      </c>
    </row>
    <row r="20" spans="1:10" ht="15.75" x14ac:dyDescent="0.25">
      <c r="A20" s="25"/>
      <c r="B20" s="59"/>
      <c r="C20" s="26"/>
      <c r="D20" s="28" t="s">
        <v>17</v>
      </c>
      <c r="E20" s="51"/>
      <c r="F20" s="52" t="s">
        <v>18</v>
      </c>
      <c r="G20" s="51"/>
      <c r="H20" s="27"/>
      <c r="I20" s="27"/>
      <c r="J20" s="51"/>
    </row>
    <row r="21" spans="1:10" ht="15.75" x14ac:dyDescent="0.25">
      <c r="A21" s="25"/>
      <c r="B21" s="59"/>
      <c r="C21" s="26"/>
      <c r="D21" s="29" t="s">
        <v>21</v>
      </c>
      <c r="E21" s="51"/>
      <c r="F21" s="51"/>
      <c r="G21" s="51"/>
      <c r="H21" s="27"/>
      <c r="I21" s="27"/>
      <c r="J21" s="51"/>
    </row>
    <row r="22" spans="1:10" ht="47.25" x14ac:dyDescent="0.25">
      <c r="A22" s="25"/>
      <c r="B22" s="35"/>
      <c r="C22" s="26" t="str">
        <f>[1]Лист1!H250</f>
        <v>694/998</v>
      </c>
      <c r="D22" s="30" t="str">
        <f>[1]Лист1!B250</f>
        <v>Суп-лапша домашняя с фаршем (фарш мясной,  лапша домашняя роллтон,  лук репч., морковь, масло раст, соль йодир.)</v>
      </c>
      <c r="E22" s="51" t="str">
        <f>[1]Лист1!C250</f>
        <v>10/200</v>
      </c>
      <c r="F22" s="51" t="s">
        <v>38</v>
      </c>
      <c r="G22" s="51">
        <f>[1]Лист1!G250</f>
        <v>102.97</v>
      </c>
      <c r="H22" s="27">
        <f>[1]Лист1!D250</f>
        <v>3.55</v>
      </c>
      <c r="I22" s="27">
        <f>[1]Лист1!E250</f>
        <v>5.41</v>
      </c>
      <c r="J22" s="51">
        <f>[1]Лист1!F250</f>
        <v>10.02</v>
      </c>
    </row>
    <row r="23" spans="1:10" ht="47.25" x14ac:dyDescent="0.25">
      <c r="A23" s="25"/>
      <c r="B23" s="26"/>
      <c r="C23" s="26">
        <f>[1]Лист1!H251</f>
        <v>27</v>
      </c>
      <c r="D23" s="30" t="str">
        <f>[1]Лист1!B251</f>
        <v>Жаркое  по домашнему (мясо говяд., картофель, лук репч., масло растит.,  томат, соль йодир., приправа)  60/180</v>
      </c>
      <c r="E23" s="51">
        <f>[1]Лист1!C251</f>
        <v>240</v>
      </c>
      <c r="F23" s="51" t="s">
        <v>39</v>
      </c>
      <c r="G23" s="51">
        <f>[1]Лист1!G251</f>
        <v>352.42</v>
      </c>
      <c r="H23" s="27">
        <f>[1]Лист1!D251</f>
        <v>19.62</v>
      </c>
      <c r="I23" s="27">
        <f>[1]Лист1!E251</f>
        <v>20.21</v>
      </c>
      <c r="J23" s="51">
        <f>[1]Лист1!F251</f>
        <v>23.02</v>
      </c>
    </row>
    <row r="24" spans="1:10" ht="16.5" thickBot="1" x14ac:dyDescent="0.3">
      <c r="A24" s="25"/>
      <c r="B24" s="60"/>
      <c r="C24" s="26">
        <f>[1]Лист1!H252</f>
        <v>431</v>
      </c>
      <c r="D24" s="15" t="str">
        <f>[1]Лист1!B252</f>
        <v>Чай с лимоном  (чай, сахар, лимон)</v>
      </c>
      <c r="E24" s="51" t="str">
        <f>[1]Лист1!C252</f>
        <v>200/4</v>
      </c>
      <c r="F24" s="51" t="s">
        <v>40</v>
      </c>
      <c r="G24" s="51">
        <f>[1]Лист1!G252</f>
        <v>36.92</v>
      </c>
      <c r="H24" s="27">
        <f>[1]Лист1!D252</f>
        <v>0.04</v>
      </c>
      <c r="I24" s="27">
        <f>[1]Лист1!E252</f>
        <v>0</v>
      </c>
      <c r="J24" s="51">
        <f>[1]Лист1!F252</f>
        <v>9.19</v>
      </c>
    </row>
    <row r="25" spans="1:10" ht="15.75" x14ac:dyDescent="0.25">
      <c r="A25" s="25"/>
      <c r="B25" s="59"/>
      <c r="C25" s="26"/>
      <c r="D25" s="31" t="str">
        <f>[1]Лист1!B253</f>
        <v>Хлеб пшеничный йодированный</v>
      </c>
      <c r="E25" s="51">
        <f>[1]Лист1!C253</f>
        <v>30</v>
      </c>
      <c r="F25" s="51" t="s">
        <v>41</v>
      </c>
      <c r="G25" s="51">
        <f>[1]Лист1!G253</f>
        <v>72.900000000000006</v>
      </c>
      <c r="H25" s="27">
        <f>[1]Лист1!D253</f>
        <v>2.25</v>
      </c>
      <c r="I25" s="27">
        <f>[1]Лист1!E253</f>
        <v>0.3</v>
      </c>
      <c r="J25" s="51">
        <f>[1]Лист1!F253</f>
        <v>15.3</v>
      </c>
    </row>
    <row r="26" spans="1:10" ht="15.75" x14ac:dyDescent="0.25">
      <c r="A26" s="25"/>
      <c r="B26" s="59"/>
      <c r="C26" s="26"/>
      <c r="D26" s="31" t="str">
        <f>[1]Лист1!B254</f>
        <v>Хлеб ржаной</v>
      </c>
      <c r="E26" s="51">
        <f>[1]Лист1!C254</f>
        <v>25</v>
      </c>
      <c r="F26" s="51" t="s">
        <v>42</v>
      </c>
      <c r="G26" s="51">
        <f>[1]Лист1!G254</f>
        <v>48.9</v>
      </c>
      <c r="H26" s="27">
        <f>[1]Лист1!D254</f>
        <v>1.65</v>
      </c>
      <c r="I26" s="27">
        <f>[1]Лист1!E254</f>
        <v>0.3</v>
      </c>
      <c r="J26" s="51">
        <f>[1]Лист1!F254</f>
        <v>9.9</v>
      </c>
    </row>
    <row r="27" spans="1:10" ht="15.75" x14ac:dyDescent="0.25">
      <c r="A27" s="25"/>
      <c r="B27" s="59"/>
      <c r="C27" s="26"/>
      <c r="D27" s="31" t="str">
        <f>[1]Лист1!B255</f>
        <v>Яблоко  свежее</v>
      </c>
      <c r="E27" s="51">
        <f>[1]Лист1!C255</f>
        <v>157</v>
      </c>
      <c r="F27" s="51" t="s">
        <v>43</v>
      </c>
      <c r="G27" s="51">
        <f>[1]Лист1!G255</f>
        <v>69.709999999999994</v>
      </c>
      <c r="H27" s="27">
        <f>[1]Лист1!D255</f>
        <v>0.63</v>
      </c>
      <c r="I27" s="27">
        <f>[1]Лист1!E255</f>
        <v>0.63</v>
      </c>
      <c r="J27" s="51">
        <f>[1]Лист1!F255</f>
        <v>15.39</v>
      </c>
    </row>
    <row r="28" spans="1:10" ht="15.75" x14ac:dyDescent="0.25">
      <c r="A28" s="25"/>
      <c r="B28" s="26"/>
      <c r="C28" s="26"/>
      <c r="D28" s="32" t="s">
        <v>16</v>
      </c>
      <c r="E28" s="52" t="s">
        <v>29</v>
      </c>
      <c r="F28" s="52" t="s">
        <v>24</v>
      </c>
      <c r="G28" s="52">
        <f>[1]Лист1!G256</f>
        <v>683.82</v>
      </c>
      <c r="H28" s="43">
        <f>[1]Лист1!D256</f>
        <v>27.74</v>
      </c>
      <c r="I28" s="43">
        <f>[1]Лист1!E256</f>
        <v>26.85</v>
      </c>
      <c r="J28" s="52">
        <f>[1]Лист1!F256</f>
        <v>82.820000000000007</v>
      </c>
    </row>
    <row r="29" spans="1:10" ht="16.5" thickBot="1" x14ac:dyDescent="0.3">
      <c r="A29" s="25"/>
      <c r="B29" s="60"/>
      <c r="C29" s="26"/>
      <c r="D29" s="33" t="s">
        <v>17</v>
      </c>
      <c r="E29" s="51"/>
      <c r="F29" s="52" t="s">
        <v>24</v>
      </c>
      <c r="G29" s="51"/>
      <c r="H29" s="27"/>
      <c r="I29" s="27"/>
      <c r="J29" s="51"/>
    </row>
    <row r="30" spans="1:10" ht="15.75" x14ac:dyDescent="0.25">
      <c r="A30" s="8" t="s">
        <v>11</v>
      </c>
      <c r="B30" s="59"/>
      <c r="C30" s="15"/>
      <c r="D30" s="29" t="s">
        <v>22</v>
      </c>
      <c r="E30" s="49"/>
      <c r="F30" s="58"/>
      <c r="G30" s="50"/>
      <c r="H30" s="19"/>
      <c r="I30" s="19"/>
      <c r="J30" s="19"/>
    </row>
    <row r="31" spans="1:10" ht="47.25" x14ac:dyDescent="0.25">
      <c r="A31" s="8"/>
      <c r="B31" s="14"/>
      <c r="C31" s="15" t="str">
        <f>[1]Лист1!H250</f>
        <v>694/998</v>
      </c>
      <c r="D31" s="30" t="str">
        <f>[1]Лист1!B258</f>
        <v>Суп-лапша домашняя с фаршем (фарш мясной,  лапша домашняя роллтон,  лук репч., морковь, масло раст, соль йодир.)</v>
      </c>
      <c r="E31" s="16" t="str">
        <f>[1]Лист1!C258</f>
        <v>10/250</v>
      </c>
      <c r="F31" s="51" t="s">
        <v>44</v>
      </c>
      <c r="G31" s="17">
        <f>[1]Лист1!G258</f>
        <v>127.49</v>
      </c>
      <c r="H31" s="17">
        <f>[1]Лист1!D258</f>
        <v>4.4000000000000004</v>
      </c>
      <c r="I31" s="17">
        <f>[1]Лист1!E258</f>
        <v>6.7</v>
      </c>
      <c r="J31" s="17">
        <f>[1]Лист1!F258</f>
        <v>12.4</v>
      </c>
    </row>
    <row r="32" spans="1:10" ht="47.25" x14ac:dyDescent="0.25">
      <c r="A32" s="8"/>
      <c r="B32" s="14"/>
      <c r="C32" s="34">
        <f>[1]Лист1!H251</f>
        <v>27</v>
      </c>
      <c r="D32" s="30" t="str">
        <f>[1]Лист1!B259</f>
        <v>Жаркое  по домашнему (мясо говяд., картофель, лук репч., масло растит.,  томат, соль йодир., приправа)  70/220</v>
      </c>
      <c r="E32" s="16">
        <f>[1]Лист1!C259</f>
        <v>290</v>
      </c>
      <c r="F32" s="51" t="s">
        <v>45</v>
      </c>
      <c r="G32" s="17">
        <f>[1]Лист1!G259</f>
        <v>425.84</v>
      </c>
      <c r="H32" s="17">
        <f>[1]Лист1!D259</f>
        <v>23.71</v>
      </c>
      <c r="I32" s="17">
        <f>[1]Лист1!E259</f>
        <v>24.42</v>
      </c>
      <c r="J32" s="17">
        <f>[1]Лист1!F259</f>
        <v>27.81</v>
      </c>
    </row>
    <row r="33" spans="1:10" ht="15.75" x14ac:dyDescent="0.25">
      <c r="A33" s="8"/>
      <c r="B33" s="14"/>
      <c r="C33" s="15">
        <f>[1]Лист1!H252</f>
        <v>431</v>
      </c>
      <c r="D33" s="15" t="str">
        <f>[1]Лист1!B260</f>
        <v>Чай с лимоном  (чай, сахар, лимон)</v>
      </c>
      <c r="E33" s="18" t="str">
        <f>[1]Лист1!C260</f>
        <v>200/4</v>
      </c>
      <c r="F33" s="51" t="s">
        <v>40</v>
      </c>
      <c r="G33" s="17">
        <f>[1]Лист1!G260</f>
        <v>36.92</v>
      </c>
      <c r="H33" s="17">
        <f>[1]Лист1!D260</f>
        <v>0.04</v>
      </c>
      <c r="I33" s="17">
        <f>[1]Лист1!E260</f>
        <v>0</v>
      </c>
      <c r="J33" s="17">
        <f>[1]Лист1!F260</f>
        <v>9.19</v>
      </c>
    </row>
    <row r="34" spans="1:10" ht="15.75" x14ac:dyDescent="0.25">
      <c r="A34" s="8"/>
      <c r="B34" s="14"/>
      <c r="C34" s="15"/>
      <c r="D34" s="31" t="str">
        <f>[1]Лист1!B261</f>
        <v>Хлеб пшеничный йодированный</v>
      </c>
      <c r="E34" s="18">
        <f>[1]Лист1!C261</f>
        <v>30</v>
      </c>
      <c r="F34" s="51" t="s">
        <v>41</v>
      </c>
      <c r="G34" s="17">
        <f>[1]Лист1!G261</f>
        <v>72.900000000000006</v>
      </c>
      <c r="H34" s="17">
        <f>[1]Лист1!D261</f>
        <v>2.25</v>
      </c>
      <c r="I34" s="17">
        <f>[1]Лист1!E261</f>
        <v>0.3</v>
      </c>
      <c r="J34" s="17">
        <f>[1]Лист1!F261</f>
        <v>15.3</v>
      </c>
    </row>
    <row r="35" spans="1:10" ht="15.75" x14ac:dyDescent="0.25">
      <c r="A35" s="8"/>
      <c r="B35" s="14"/>
      <c r="C35" s="15"/>
      <c r="D35" s="31" t="str">
        <f>[1]Лист1!B262</f>
        <v>Хлеб ржаной</v>
      </c>
      <c r="E35" s="18">
        <f>[1]Лист1!C262</f>
        <v>25</v>
      </c>
      <c r="F35" s="51" t="s">
        <v>42</v>
      </c>
      <c r="G35" s="17">
        <f>[1]Лист1!G262</f>
        <v>48.9</v>
      </c>
      <c r="H35" s="17">
        <f>[1]Лист1!D262</f>
        <v>1.65</v>
      </c>
      <c r="I35" s="17">
        <f>[1]Лист1!E262</f>
        <v>0.3</v>
      </c>
      <c r="J35" s="17">
        <f>[1]Лист1!F262</f>
        <v>9.9</v>
      </c>
    </row>
    <row r="36" spans="1:10" ht="15.75" x14ac:dyDescent="0.25">
      <c r="A36" s="8"/>
      <c r="B36" s="14"/>
      <c r="C36" s="15"/>
      <c r="D36" s="31" t="str">
        <f>[1]Лист1!B263</f>
        <v>Яблоко  свежее</v>
      </c>
      <c r="E36" s="18">
        <f>[1]Лист1!C263</f>
        <v>168</v>
      </c>
      <c r="F36" s="51" t="s">
        <v>46</v>
      </c>
      <c r="G36" s="17">
        <f>[1]Лист1!G263</f>
        <v>74.59</v>
      </c>
      <c r="H36" s="17">
        <f>[1]Лист1!D263</f>
        <v>0.67</v>
      </c>
      <c r="I36" s="17">
        <f>[1]Лист1!E263</f>
        <v>0.67</v>
      </c>
      <c r="J36" s="17">
        <f>[1]Лист1!F263</f>
        <v>16.46</v>
      </c>
    </row>
    <row r="37" spans="1:10" ht="16.5" thickBot="1" x14ac:dyDescent="0.3">
      <c r="A37" s="23"/>
      <c r="B37" s="24"/>
      <c r="C37" s="24"/>
      <c r="D37" s="32" t="s">
        <v>16</v>
      </c>
      <c r="E37" s="37" t="s">
        <v>30</v>
      </c>
      <c r="F37" s="38">
        <v>120</v>
      </c>
      <c r="G37" s="39">
        <f>[1]Лист1!G264</f>
        <v>786.63999999999987</v>
      </c>
      <c r="H37" s="39">
        <f>[1]Лист1!D264</f>
        <v>32.72</v>
      </c>
      <c r="I37" s="39">
        <f>[1]Лист1!E264</f>
        <v>32.39</v>
      </c>
      <c r="J37" s="40">
        <f>[1]Лист1!F264</f>
        <v>91.06</v>
      </c>
    </row>
    <row r="38" spans="1:10" ht="16.5" thickBot="1" x14ac:dyDescent="0.3">
      <c r="A38" s="6"/>
      <c r="B38" s="6"/>
      <c r="C38" s="6"/>
      <c r="D38" s="33" t="s">
        <v>17</v>
      </c>
      <c r="E38" s="6"/>
      <c r="F38" s="56">
        <v>120</v>
      </c>
      <c r="G38" s="6"/>
      <c r="H38" s="6"/>
      <c r="I38" s="6"/>
      <c r="J38" s="6"/>
    </row>
    <row r="39" spans="1:10" ht="15.75" x14ac:dyDescent="0.25">
      <c r="A39" s="8" t="s">
        <v>10</v>
      </c>
      <c r="B39" s="9"/>
      <c r="C39" s="10"/>
      <c r="D39" s="7" t="s">
        <v>23</v>
      </c>
      <c r="E39" s="12"/>
      <c r="F39" s="57"/>
      <c r="G39" s="13"/>
      <c r="H39" s="13"/>
      <c r="I39" s="13"/>
      <c r="J39" s="13"/>
    </row>
    <row r="40" spans="1:10" ht="63" x14ac:dyDescent="0.25">
      <c r="A40" s="8"/>
      <c r="B40" s="9"/>
      <c r="C40" s="10">
        <v>60</v>
      </c>
      <c r="D40" s="11" t="s">
        <v>47</v>
      </c>
      <c r="E40" s="12" t="s">
        <v>48</v>
      </c>
      <c r="F40" s="57" t="s">
        <v>49</v>
      </c>
      <c r="G40" s="13" t="s">
        <v>50</v>
      </c>
      <c r="H40" s="13" t="s">
        <v>51</v>
      </c>
      <c r="I40" s="13" t="s">
        <v>52</v>
      </c>
      <c r="J40" s="13" t="s">
        <v>53</v>
      </c>
    </row>
    <row r="41" spans="1:10" ht="15.75" x14ac:dyDescent="0.25">
      <c r="A41" s="8"/>
      <c r="B41" s="9"/>
      <c r="C41" s="10">
        <v>663</v>
      </c>
      <c r="D41" s="11" t="s">
        <v>54</v>
      </c>
      <c r="E41" s="12" t="s">
        <v>55</v>
      </c>
      <c r="F41" s="57" t="s">
        <v>56</v>
      </c>
      <c r="G41" s="13" t="s">
        <v>58</v>
      </c>
      <c r="H41" s="13" t="s">
        <v>59</v>
      </c>
      <c r="I41" s="13" t="s">
        <v>59</v>
      </c>
      <c r="J41" s="13" t="s">
        <v>60</v>
      </c>
    </row>
    <row r="42" spans="1:10" ht="15.75" x14ac:dyDescent="0.25">
      <c r="A42" s="8"/>
      <c r="B42" s="9"/>
      <c r="C42" s="10"/>
      <c r="D42" s="11" t="s">
        <v>57</v>
      </c>
      <c r="E42" s="12" t="s">
        <v>55</v>
      </c>
      <c r="F42" s="57" t="s">
        <v>35</v>
      </c>
      <c r="G42" s="13" t="s">
        <v>61</v>
      </c>
      <c r="H42" s="13" t="s">
        <v>62</v>
      </c>
      <c r="I42" s="13" t="s">
        <v>63</v>
      </c>
      <c r="J42" s="13" t="s">
        <v>64</v>
      </c>
    </row>
    <row r="43" spans="1:10" ht="15.75" x14ac:dyDescent="0.25">
      <c r="A43" s="8"/>
      <c r="B43" s="14"/>
      <c r="C43" s="15"/>
      <c r="D43" s="65" t="s">
        <v>16</v>
      </c>
      <c r="E43" s="41" t="s">
        <v>65</v>
      </c>
      <c r="F43" s="62" t="s">
        <v>26</v>
      </c>
      <c r="G43" s="42" t="s">
        <v>66</v>
      </c>
      <c r="H43" s="42" t="s">
        <v>67</v>
      </c>
      <c r="I43" s="42" t="s">
        <v>68</v>
      </c>
      <c r="J43" s="42" t="s"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2023-11-10T02:48:52Z</dcterms:modified>
</cp:coreProperties>
</file>