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ентябрь 2024\"/>
    </mc:Choice>
  </mc:AlternateContent>
  <xr:revisionPtr revIDLastSave="0" documentId="13_ncr:1_{566E7373-AD91-4ED5-A70E-7A780FC4E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21" i="1"/>
  <c r="D21" i="1"/>
  <c r="C22" i="1"/>
  <c r="D22" i="1"/>
  <c r="C23" i="1"/>
  <c r="D23" i="1"/>
  <c r="C24" i="1"/>
  <c r="D24" i="1"/>
  <c r="C25" i="1"/>
  <c r="D25" i="1"/>
  <c r="G14" i="1"/>
  <c r="H14" i="1"/>
  <c r="I14" i="1"/>
  <c r="J14" i="1"/>
  <c r="D50" i="1"/>
</calcChain>
</file>

<file path=xl/sharedStrings.xml><?xml version="1.0" encoding="utf-8"?>
<sst xmlns="http://schemas.openxmlformats.org/spreadsheetml/2006/main" count="196" uniqueCount="160">
  <si>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</si>
  <si>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</si>
  <si>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</si>
  <si>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</si>
  <si>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</si>
  <si>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</si>
  <si>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</si>
  <si>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</si>
  <si>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</si>
  <si>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</si>
  <si>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</si>
  <si>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</si>
  <si>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</si>
  <si>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</si>
  <si>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</si>
  <si>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</si>
  <si>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</si>
  <si>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</si>
  <si>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</si>
  <si>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</si>
  <si>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</si>
  <si>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</si>
  <si>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</si>
  <si>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</si>
  <si>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</si>
  <si>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</si>
  <si>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</si>
  <si>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</si>
  <si>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</si>
  <si>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</si>
  <si>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</si>
  <si>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</si>
  <si>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Закуска порционированная горошек зеленый</t>
  </si>
  <si>
    <t>Ёжики мясные с соусом красным (говядина, свинина, крупа рисовая,  лук репчатый, соль йодированная, соус красный олсновной) 80/30</t>
  </si>
  <si>
    <t>Пюре картофельное  (картофель, молоко, масло слив., соль йод.)</t>
  </si>
  <si>
    <t>Чай с лимоном без сахара (чай ,лимон)</t>
  </si>
  <si>
    <t>200/4</t>
  </si>
  <si>
    <t>-</t>
  </si>
  <si>
    <t>Хлеб пшеничный йодированный</t>
  </si>
  <si>
    <t>525</t>
  </si>
  <si>
    <t>10,69</t>
  </si>
  <si>
    <t>Зефир в инд /упаковке</t>
  </si>
  <si>
    <t>35</t>
  </si>
  <si>
    <t>129,50</t>
  </si>
  <si>
    <t>0,25</t>
  </si>
  <si>
    <t>2,45</t>
  </si>
  <si>
    <t>26,74</t>
  </si>
  <si>
    <t>Пирожное "Услада" (конд цех)</t>
  </si>
  <si>
    <t>Чай с медом</t>
  </si>
  <si>
    <t>Яблоко свежее</t>
  </si>
  <si>
    <t>60</t>
  </si>
  <si>
    <t>30,00</t>
  </si>
  <si>
    <t>180/15</t>
  </si>
  <si>
    <t>10,94</t>
  </si>
  <si>
    <t>115</t>
  </si>
  <si>
    <t>14,06</t>
  </si>
  <si>
    <t>370</t>
  </si>
  <si>
    <t>259,00</t>
  </si>
  <si>
    <t>0,09</t>
  </si>
  <si>
    <t>0,38</t>
  </si>
  <si>
    <t>0,42</t>
  </si>
  <si>
    <t>52,33</t>
  </si>
  <si>
    <t>51,06</t>
  </si>
  <si>
    <t>362,39</t>
  </si>
  <si>
    <t>0,13</t>
  </si>
  <si>
    <t>0</t>
  </si>
  <si>
    <t>12,95</t>
  </si>
  <si>
    <t>0,46</t>
  </si>
  <si>
    <t>11,27</t>
  </si>
  <si>
    <t>0,68</t>
  </si>
  <si>
    <t>0,84</t>
  </si>
  <si>
    <t>24,64</t>
  </si>
  <si>
    <t>561</t>
  </si>
  <si>
    <t>10,05</t>
  </si>
  <si>
    <t>220,01</t>
  </si>
  <si>
    <t>159,59</t>
  </si>
  <si>
    <t>36,92</t>
  </si>
  <si>
    <t>89,91</t>
  </si>
  <si>
    <t>516,48</t>
  </si>
  <si>
    <t>0,78</t>
  </si>
  <si>
    <t>0,05</t>
  </si>
  <si>
    <t>1,63</t>
  </si>
  <si>
    <t>11,18</t>
  </si>
  <si>
    <t>15,56</t>
  </si>
  <si>
    <t>8,82</t>
  </si>
  <si>
    <t>3,71</t>
  </si>
  <si>
    <t>5,36</t>
  </si>
  <si>
    <t>24,12</t>
  </si>
  <si>
    <t>0,04</t>
  </si>
  <si>
    <t>9,19</t>
  </si>
  <si>
    <t>2,78</t>
  </si>
  <si>
    <t>0,37</t>
  </si>
  <si>
    <t>18,87</t>
  </si>
  <si>
    <t>18,49</t>
  </si>
  <si>
    <t>21,34</t>
  </si>
  <si>
    <t>62,63</t>
  </si>
  <si>
    <t>Рассольник «Ленинградский» с фрикадельками и сметаной (сметана, картофель, огурцы сол., морковь, лук репч., томат паста, масло раст., соль йод.) 10/230/10</t>
  </si>
  <si>
    <t>250</t>
  </si>
  <si>
    <t>26,57</t>
  </si>
  <si>
    <t>1055/370</t>
  </si>
  <si>
    <t>Котлета мясная с соусом красным (говядина, свинина, лук репч., яйцо, сухари панир., масло подс. соль йдир., соус красный осн.)  80/40</t>
  </si>
  <si>
    <t>120</t>
  </si>
  <si>
    <t>45,65</t>
  </si>
  <si>
    <t>Макаронные изделия отварные (макаронные изделия, масло сл., соль йодир)</t>
  </si>
  <si>
    <t>12,64</t>
  </si>
  <si>
    <t>Сок фруктовый в потребительской упаковке</t>
  </si>
  <si>
    <t>1/200</t>
  </si>
  <si>
    <t>16,15</t>
  </si>
  <si>
    <t>3,99</t>
  </si>
  <si>
    <t>180</t>
  </si>
  <si>
    <t>48</t>
  </si>
  <si>
    <t>798</t>
  </si>
  <si>
    <t>151,97</t>
  </si>
  <si>
    <t>266,91</t>
  </si>
  <si>
    <t>222,53</t>
  </si>
  <si>
    <t>100,40</t>
  </si>
  <si>
    <t>116,64</t>
  </si>
  <si>
    <t>858,45</t>
  </si>
  <si>
    <t>4,09</t>
  </si>
  <si>
    <t>8,23</t>
  </si>
  <si>
    <t>15,38</t>
  </si>
  <si>
    <t>10,986</t>
  </si>
  <si>
    <t>18,99</t>
  </si>
  <si>
    <t>13,004</t>
  </si>
  <si>
    <t>6,5</t>
  </si>
  <si>
    <t>4,88</t>
  </si>
  <si>
    <t>38,16</t>
  </si>
  <si>
    <t>1,40</t>
  </si>
  <si>
    <t>0,40</t>
  </si>
  <si>
    <t>22,80</t>
  </si>
  <si>
    <t>3,6</t>
  </si>
  <si>
    <t>0,48</t>
  </si>
  <si>
    <t>24,48</t>
  </si>
  <si>
    <t>26,576</t>
  </si>
  <si>
    <t>32,98</t>
  </si>
  <si>
    <t>113,824</t>
  </si>
  <si>
    <t>290</t>
  </si>
  <si>
    <t>44,12</t>
  </si>
  <si>
    <t>100</t>
  </si>
  <si>
    <t>44,15</t>
  </si>
  <si>
    <t>190</t>
  </si>
  <si>
    <t>13,34</t>
  </si>
  <si>
    <t>27</t>
  </si>
  <si>
    <t>2,24</t>
  </si>
  <si>
    <t>807</t>
  </si>
  <si>
    <t>831,98</t>
  </si>
  <si>
    <t>4,75</t>
  </si>
  <si>
    <t>9,55</t>
  </si>
  <si>
    <t>17,84</t>
  </si>
  <si>
    <t>10,82</t>
  </si>
  <si>
    <t>18,25</t>
  </si>
  <si>
    <t>11,82</t>
  </si>
  <si>
    <t>6,86</t>
  </si>
  <si>
    <t>5,15</t>
  </si>
  <si>
    <t>40,28</t>
  </si>
  <si>
    <t>2,03</t>
  </si>
  <si>
    <t>0,27</t>
  </si>
  <si>
    <t>13,77</t>
  </si>
  <si>
    <t>25,86</t>
  </si>
  <si>
    <t>106,51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</si>
</sst>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31" workbookViewId="0">
      <selection activeCell="E45" sqref="E45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45540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15.75" x14ac:dyDescent="0.25">
      <c r="A5" s="43"/>
      <c r="B5" s="6"/>
      <c r="C5" s="9">
        <v>984</v>
      </c>
      <c r="D5" s="6" t="s">
        <v>32</v>
      </c>
      <c r="E5" s="62">
        <v>25</v>
      </c>
      <c r="F5" s="9">
        <v>11.53</v>
      </c>
      <c r="G5" s="9">
        <v>10.050000000000001</v>
      </c>
      <c r="H5" s="9">
        <v>0.78</v>
      </c>
      <c r="I5" s="9">
        <v>0.05</v>
      </c>
      <c r="J5" s="9">
        <v>1.63</v>
      </c>
    </row>
    <row r="6" spans="1:14" ht="63" x14ac:dyDescent="0.25">
      <c r="A6" s="7" t="s">
        <v>10</v>
      </c>
      <c r="B6" s="52"/>
      <c r="C6" s="9">
        <v>222</v>
      </c>
      <c r="D6" s="21" t="s">
        <v>33</v>
      </c>
      <c r="E6" s="62">
        <v>110</v>
      </c>
      <c r="F6" s="9">
        <v>44.65</v>
      </c>
      <c r="G6" s="9">
        <v>210.44</v>
      </c>
      <c r="H6" s="11" t="s">
        <v>40</v>
      </c>
      <c r="I6" s="9">
        <v>14.88</v>
      </c>
      <c r="J6" s="9">
        <v>8.44</v>
      </c>
    </row>
    <row r="7" spans="1:14" ht="31.5" x14ac:dyDescent="0.25">
      <c r="A7" s="7"/>
      <c r="B7" s="53"/>
      <c r="C7" s="9">
        <v>371</v>
      </c>
      <c r="D7" s="63" t="s">
        <v>34</v>
      </c>
      <c r="E7" s="62">
        <v>150</v>
      </c>
      <c r="F7" s="62">
        <v>22.69</v>
      </c>
      <c r="G7" s="9">
        <v>132.99</v>
      </c>
      <c r="H7" s="90">
        <v>3.09</v>
      </c>
      <c r="I7" s="9">
        <v>4.47</v>
      </c>
      <c r="J7" s="9">
        <v>20.100000000000001</v>
      </c>
      <c r="N7" s="45"/>
    </row>
    <row r="8" spans="1:14" ht="15.75" x14ac:dyDescent="0.25">
      <c r="A8" s="7"/>
      <c r="B8" s="53"/>
      <c r="C8" s="9">
        <v>431</v>
      </c>
      <c r="D8" s="63" t="s">
        <v>35</v>
      </c>
      <c r="E8" s="62" t="s">
        <v>36</v>
      </c>
      <c r="F8" s="62">
        <v>3.12</v>
      </c>
      <c r="G8" s="9">
        <v>36.92</v>
      </c>
      <c r="H8" s="90">
        <v>0.04</v>
      </c>
      <c r="I8" s="9">
        <v>0</v>
      </c>
      <c r="J8" s="9">
        <v>9.19</v>
      </c>
      <c r="N8" s="45"/>
    </row>
    <row r="9" spans="1:14" ht="15.75" x14ac:dyDescent="0.25">
      <c r="A9" s="7"/>
      <c r="B9" s="53"/>
      <c r="C9" s="9" t="s">
        <v>37</v>
      </c>
      <c r="D9" s="63" t="s">
        <v>38</v>
      </c>
      <c r="E9" s="62">
        <v>36</v>
      </c>
      <c r="F9" s="62">
        <v>3.01</v>
      </c>
      <c r="G9" s="9">
        <v>87.48</v>
      </c>
      <c r="H9" s="90">
        <v>2.7</v>
      </c>
      <c r="I9" s="9">
        <v>0.36</v>
      </c>
      <c r="J9" s="9">
        <v>18.36</v>
      </c>
      <c r="N9" s="45"/>
    </row>
    <row r="10" spans="1:14" ht="15.75" x14ac:dyDescent="0.25">
      <c r="A10" s="7"/>
      <c r="B10" s="36"/>
      <c r="C10" s="44"/>
      <c r="D10" s="73" t="s">
        <v>16</v>
      </c>
      <c r="E10" s="14" t="s">
        <v>39</v>
      </c>
      <c r="F10" s="14" t="s">
        <v>20</v>
      </c>
      <c r="G10" s="76">
        <v>477.88</v>
      </c>
      <c r="H10" s="76">
        <v>17.3</v>
      </c>
      <c r="I10" s="76">
        <v>19.760000000000002</v>
      </c>
      <c r="J10" s="76">
        <v>57.72</v>
      </c>
    </row>
    <row r="11" spans="1:14" ht="15.75" x14ac:dyDescent="0.25">
      <c r="A11" s="7"/>
      <c r="B11" s="74"/>
      <c r="C11" s="74"/>
      <c r="D11" s="59" t="s">
        <v>17</v>
      </c>
      <c r="E11" s="60"/>
      <c r="F11" s="60"/>
      <c r="G11" s="77"/>
      <c r="H11" s="77"/>
      <c r="I11" s="77"/>
      <c r="J11" s="65"/>
    </row>
    <row r="12" spans="1:14" ht="15.75" x14ac:dyDescent="0.25">
      <c r="A12" s="7"/>
      <c r="B12" s="17"/>
      <c r="C12" s="17"/>
      <c r="D12" s="20" t="s">
        <v>21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38" t="s">
        <v>41</v>
      </c>
      <c r="E13" s="18" t="s">
        <v>42</v>
      </c>
      <c r="F13" s="18" t="s">
        <v>24</v>
      </c>
      <c r="G13" s="18" t="s">
        <v>43</v>
      </c>
      <c r="H13" s="18" t="s">
        <v>44</v>
      </c>
      <c r="I13" s="18" t="s">
        <v>45</v>
      </c>
      <c r="J13" s="30" t="s">
        <v>46</v>
      </c>
    </row>
    <row r="14" spans="1:14" ht="15.75" x14ac:dyDescent="0.25">
      <c r="A14" s="7"/>
      <c r="B14" s="17"/>
      <c r="C14" s="17"/>
      <c r="D14" s="19" t="s">
        <v>23</v>
      </c>
      <c r="E14" s="39" t="s">
        <v>42</v>
      </c>
      <c r="F14" s="25" t="s">
        <v>24</v>
      </c>
      <c r="G14" s="25" t="str">
        <f t="shared" ref="G14:J14" si="0">G13</f>
        <v>129,50</v>
      </c>
      <c r="H14" s="25" t="str">
        <f t="shared" si="0"/>
        <v>0,25</v>
      </c>
      <c r="I14" s="25" t="str">
        <f t="shared" si="0"/>
        <v>2,45</v>
      </c>
      <c r="J14" s="31" t="str">
        <f t="shared" si="0"/>
        <v>26,74</v>
      </c>
    </row>
    <row r="15" spans="1:14" ht="15.75" x14ac:dyDescent="0.25">
      <c r="A15" s="7"/>
      <c r="B15" s="17"/>
      <c r="C15" s="17"/>
      <c r="D15" s="20" t="s">
        <v>22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v>128</v>
      </c>
      <c r="D16" s="40" t="s">
        <v>47</v>
      </c>
      <c r="E16" s="42" t="s">
        <v>50</v>
      </c>
      <c r="F16" s="18" t="s">
        <v>51</v>
      </c>
      <c r="G16" s="18" t="s">
        <v>57</v>
      </c>
      <c r="H16" s="18" t="s">
        <v>58</v>
      </c>
      <c r="I16" s="18" t="s">
        <v>59</v>
      </c>
      <c r="J16" s="30" t="s">
        <v>60</v>
      </c>
    </row>
    <row r="17" spans="1:10" ht="15.75" x14ac:dyDescent="0.25">
      <c r="A17" s="7"/>
      <c r="B17" s="17"/>
      <c r="C17" s="17">
        <v>977</v>
      </c>
      <c r="D17" s="40" t="s">
        <v>48</v>
      </c>
      <c r="E17" s="42" t="s">
        <v>52</v>
      </c>
      <c r="F17" s="18" t="s">
        <v>53</v>
      </c>
      <c r="G17" s="18" t="s">
        <v>61</v>
      </c>
      <c r="H17" s="18" t="s">
        <v>64</v>
      </c>
      <c r="I17" s="18" t="s">
        <v>65</v>
      </c>
      <c r="J17" s="30" t="s">
        <v>66</v>
      </c>
    </row>
    <row r="18" spans="1:10" ht="15.75" x14ac:dyDescent="0.25">
      <c r="A18" s="7"/>
      <c r="B18" s="17"/>
      <c r="C18" s="17"/>
      <c r="D18" s="40" t="s">
        <v>49</v>
      </c>
      <c r="E18" s="42" t="s">
        <v>54</v>
      </c>
      <c r="F18" s="18" t="s">
        <v>55</v>
      </c>
      <c r="G18" s="18" t="s">
        <v>62</v>
      </c>
      <c r="H18" s="18" t="s">
        <v>67</v>
      </c>
      <c r="I18" s="18" t="s">
        <v>67</v>
      </c>
      <c r="J18" s="18" t="s">
        <v>68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56</v>
      </c>
      <c r="F19" s="25" t="s">
        <v>25</v>
      </c>
      <c r="G19" s="25" t="s">
        <v>63</v>
      </c>
      <c r="H19" s="25" t="s">
        <v>69</v>
      </c>
      <c r="I19" s="25" t="s">
        <v>70</v>
      </c>
      <c r="J19" s="25" t="s">
        <v>71</v>
      </c>
    </row>
    <row r="20" spans="1:10" ht="15.75" x14ac:dyDescent="0.25">
      <c r="A20" s="7"/>
      <c r="B20" s="64"/>
      <c r="C20" s="17"/>
      <c r="D20" s="20" t="s">
        <v>26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4"/>
      <c r="C21" s="9">
        <f t="shared" ref="C21:D25" si="1">C5</f>
        <v>984</v>
      </c>
      <c r="D21" s="75" t="str">
        <f t="shared" si="1"/>
        <v>Закуска порционированная горошек зеленый</v>
      </c>
      <c r="E21" s="62">
        <v>25</v>
      </c>
      <c r="F21" s="9">
        <v>11.53</v>
      </c>
      <c r="G21" s="30" t="s">
        <v>73</v>
      </c>
      <c r="H21" s="30" t="s">
        <v>79</v>
      </c>
      <c r="I21" s="30" t="s">
        <v>80</v>
      </c>
      <c r="J21" s="30" t="s">
        <v>81</v>
      </c>
    </row>
    <row r="22" spans="1:10" ht="15.75" customHeight="1" x14ac:dyDescent="0.25">
      <c r="A22" s="7"/>
      <c r="B22" s="64"/>
      <c r="C22" s="9">
        <f t="shared" si="1"/>
        <v>222</v>
      </c>
      <c r="D22" s="61" t="str">
        <f t="shared" si="1"/>
        <v>Ёжики мясные с соусом красным (говядина, свинина, крупа рисовая,  лук репчатый, соль йодированная, соус красный олсновной) 80/30</v>
      </c>
      <c r="E22" s="62">
        <v>115</v>
      </c>
      <c r="F22" s="9">
        <v>45.02</v>
      </c>
      <c r="G22" s="30" t="s">
        <v>74</v>
      </c>
      <c r="H22" s="30" t="s">
        <v>82</v>
      </c>
      <c r="I22" s="30" t="s">
        <v>83</v>
      </c>
      <c r="J22" s="30" t="s">
        <v>84</v>
      </c>
    </row>
    <row r="23" spans="1:10" ht="15.75" customHeight="1" x14ac:dyDescent="0.25">
      <c r="A23" s="16"/>
      <c r="B23" s="54"/>
      <c r="C23" s="9">
        <f t="shared" si="1"/>
        <v>371</v>
      </c>
      <c r="D23" s="63" t="str">
        <f t="shared" si="1"/>
        <v>Пюре картофельное  (картофель, молоко, масло слив., соль йод.)</v>
      </c>
      <c r="E23" s="62">
        <v>180</v>
      </c>
      <c r="F23" s="62">
        <v>27.22</v>
      </c>
      <c r="G23" s="30" t="s">
        <v>75</v>
      </c>
      <c r="H23" s="30" t="s">
        <v>85</v>
      </c>
      <c r="I23" s="30" t="s">
        <v>86</v>
      </c>
      <c r="J23" s="30" t="s">
        <v>87</v>
      </c>
    </row>
    <row r="24" spans="1:10" ht="15.75" customHeight="1" x14ac:dyDescent="0.25">
      <c r="A24" s="16"/>
      <c r="B24" s="54"/>
      <c r="C24" s="9">
        <f t="shared" si="1"/>
        <v>431</v>
      </c>
      <c r="D24" s="63" t="str">
        <f t="shared" si="1"/>
        <v>Чай с лимоном без сахара (чай ,лимон)</v>
      </c>
      <c r="E24" s="62" t="s">
        <v>36</v>
      </c>
      <c r="F24" s="62">
        <v>3.12</v>
      </c>
      <c r="G24" s="30" t="s">
        <v>76</v>
      </c>
      <c r="H24" s="30" t="s">
        <v>88</v>
      </c>
      <c r="I24" s="30" t="s">
        <v>65</v>
      </c>
      <c r="J24" s="30" t="s">
        <v>89</v>
      </c>
    </row>
    <row r="25" spans="1:10" ht="15.75" customHeight="1" x14ac:dyDescent="0.25">
      <c r="A25" s="16"/>
      <c r="B25" s="54"/>
      <c r="C25" s="9" t="str">
        <f t="shared" si="1"/>
        <v>-</v>
      </c>
      <c r="D25" s="63" t="str">
        <f t="shared" si="1"/>
        <v>Хлеб пшеничный йодированный</v>
      </c>
      <c r="E25" s="62">
        <v>37</v>
      </c>
      <c r="F25" s="62">
        <v>3.11</v>
      </c>
      <c r="G25" s="30" t="s">
        <v>77</v>
      </c>
      <c r="H25" s="30" t="s">
        <v>90</v>
      </c>
      <c r="I25" s="30" t="s">
        <v>91</v>
      </c>
      <c r="J25" s="30" t="s">
        <v>92</v>
      </c>
    </row>
    <row r="26" spans="1:10" ht="15.75" x14ac:dyDescent="0.25">
      <c r="A26" s="16"/>
      <c r="B26" s="36"/>
      <c r="C26" s="58"/>
      <c r="D26" s="73" t="s">
        <v>16</v>
      </c>
      <c r="E26" s="66" t="s">
        <v>72</v>
      </c>
      <c r="F26" s="66" t="s">
        <v>27</v>
      </c>
      <c r="G26" s="66" t="s">
        <v>78</v>
      </c>
      <c r="H26" s="60" t="s">
        <v>93</v>
      </c>
      <c r="I26" s="60" t="s">
        <v>94</v>
      </c>
      <c r="J26" s="66" t="s">
        <v>95</v>
      </c>
    </row>
    <row r="27" spans="1:10" ht="15.75" x14ac:dyDescent="0.25">
      <c r="A27" s="16"/>
      <c r="B27" s="17"/>
      <c r="C27" s="23"/>
      <c r="D27" s="59" t="s">
        <v>17</v>
      </c>
      <c r="E27" s="13"/>
      <c r="F27" s="14" t="s">
        <v>27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31</v>
      </c>
      <c r="E28" s="30"/>
      <c r="F28" s="30"/>
      <c r="G28" s="30"/>
      <c r="H28" s="18"/>
      <c r="I28" s="18"/>
      <c r="J28" s="30"/>
    </row>
    <row r="29" spans="1:10" ht="78.75" x14ac:dyDescent="0.25">
      <c r="A29" s="16"/>
      <c r="B29" s="17"/>
      <c r="C29" s="17">
        <v>167</v>
      </c>
      <c r="D29" s="38" t="s">
        <v>96</v>
      </c>
      <c r="E29" s="30" t="s">
        <v>97</v>
      </c>
      <c r="F29" s="30" t="s">
        <v>98</v>
      </c>
      <c r="G29" s="30" t="s">
        <v>112</v>
      </c>
      <c r="H29" s="18" t="s">
        <v>118</v>
      </c>
      <c r="I29" s="18" t="s">
        <v>119</v>
      </c>
      <c r="J29" s="30" t="s">
        <v>120</v>
      </c>
    </row>
    <row r="30" spans="1:10" ht="63" x14ac:dyDescent="0.25">
      <c r="A30" s="16"/>
      <c r="B30" s="17"/>
      <c r="C30" s="17" t="s">
        <v>99</v>
      </c>
      <c r="D30" s="38" t="s">
        <v>100</v>
      </c>
      <c r="E30" s="30" t="s">
        <v>101</v>
      </c>
      <c r="F30" s="30" t="s">
        <v>102</v>
      </c>
      <c r="G30" s="30" t="s">
        <v>113</v>
      </c>
      <c r="H30" s="18" t="s">
        <v>121</v>
      </c>
      <c r="I30" s="18" t="s">
        <v>122</v>
      </c>
      <c r="J30" s="30" t="s">
        <v>123</v>
      </c>
    </row>
    <row r="31" spans="1:10" ht="47.25" x14ac:dyDescent="0.25">
      <c r="A31" s="16"/>
      <c r="B31" s="17"/>
      <c r="C31" s="17">
        <v>307</v>
      </c>
      <c r="D31" s="38" t="s">
        <v>103</v>
      </c>
      <c r="E31" s="30" t="s">
        <v>109</v>
      </c>
      <c r="F31" s="30" t="s">
        <v>104</v>
      </c>
      <c r="G31" s="30" t="s">
        <v>114</v>
      </c>
      <c r="H31" s="18" t="s">
        <v>124</v>
      </c>
      <c r="I31" s="18" t="s">
        <v>125</v>
      </c>
      <c r="J31" s="30" t="s">
        <v>126</v>
      </c>
    </row>
    <row r="32" spans="1:10" ht="31.5" x14ac:dyDescent="0.25">
      <c r="A32" s="16"/>
      <c r="B32" s="17"/>
      <c r="C32" s="17"/>
      <c r="D32" s="47" t="s">
        <v>105</v>
      </c>
      <c r="E32" s="30" t="s">
        <v>106</v>
      </c>
      <c r="F32" s="30" t="s">
        <v>107</v>
      </c>
      <c r="G32" s="30" t="s">
        <v>115</v>
      </c>
      <c r="H32" s="18" t="s">
        <v>127</v>
      </c>
      <c r="I32" s="18" t="s">
        <v>128</v>
      </c>
      <c r="J32" s="30" t="s">
        <v>129</v>
      </c>
    </row>
    <row r="33" spans="1:10" ht="15.75" x14ac:dyDescent="0.25">
      <c r="A33" s="16"/>
      <c r="B33" s="17"/>
      <c r="C33" s="17" t="s">
        <v>37</v>
      </c>
      <c r="D33" s="47" t="s">
        <v>38</v>
      </c>
      <c r="E33" s="30" t="s">
        <v>110</v>
      </c>
      <c r="F33" s="30" t="s">
        <v>108</v>
      </c>
      <c r="G33" s="30" t="s">
        <v>116</v>
      </c>
      <c r="H33" s="18" t="s">
        <v>130</v>
      </c>
      <c r="I33" s="18" t="s">
        <v>131</v>
      </c>
      <c r="J33" s="30" t="s">
        <v>132</v>
      </c>
    </row>
    <row r="34" spans="1:10" ht="15.75" x14ac:dyDescent="0.25">
      <c r="A34" s="16"/>
      <c r="B34" s="17"/>
      <c r="C34" s="17"/>
      <c r="D34" s="22" t="s">
        <v>23</v>
      </c>
      <c r="E34" s="14" t="s">
        <v>111</v>
      </c>
      <c r="F34" s="14" t="s">
        <v>19</v>
      </c>
      <c r="G34" s="14" t="s">
        <v>117</v>
      </c>
      <c r="H34" s="24" t="s">
        <v>133</v>
      </c>
      <c r="I34" s="24" t="s">
        <v>134</v>
      </c>
      <c r="J34" s="14" t="s">
        <v>135</v>
      </c>
    </row>
    <row r="35" spans="1:10" ht="16.5" thickBot="1" x14ac:dyDescent="0.3">
      <c r="A35" s="16"/>
      <c r="B35" s="37"/>
      <c r="C35" s="17"/>
      <c r="D35" s="26" t="s">
        <v>17</v>
      </c>
      <c r="E35" s="13"/>
      <c r="F35" s="83" t="s">
        <v>19</v>
      </c>
      <c r="G35" s="14"/>
      <c r="H35" s="82"/>
      <c r="I35" s="27"/>
      <c r="J35" s="13"/>
    </row>
    <row r="36" spans="1:10" ht="15.75" customHeight="1" x14ac:dyDescent="0.25">
      <c r="A36" s="7" t="s">
        <v>11</v>
      </c>
      <c r="B36" s="36"/>
      <c r="C36" s="9"/>
      <c r="D36" s="20" t="s">
        <v>28</v>
      </c>
      <c r="E36" s="28"/>
      <c r="F36" s="49"/>
      <c r="G36" s="62"/>
      <c r="H36" s="50"/>
      <c r="I36" s="12"/>
      <c r="J36" s="12"/>
    </row>
    <row r="37" spans="1:10" ht="15.75" customHeight="1" x14ac:dyDescent="0.25">
      <c r="A37" s="7"/>
      <c r="B37" s="8"/>
      <c r="C37" s="9">
        <v>167</v>
      </c>
      <c r="D37" s="84" t="s">
        <v>96</v>
      </c>
      <c r="E37" s="10" t="s">
        <v>136</v>
      </c>
      <c r="F37" s="48" t="s">
        <v>137</v>
      </c>
      <c r="G37" s="9">
        <v>176.29</v>
      </c>
      <c r="H37" s="51" t="s">
        <v>146</v>
      </c>
      <c r="I37" s="11" t="s">
        <v>147</v>
      </c>
      <c r="J37" s="11" t="s">
        <v>148</v>
      </c>
    </row>
    <row r="38" spans="1:10" ht="15.75" customHeight="1" x14ac:dyDescent="0.25">
      <c r="A38" s="7"/>
      <c r="B38" s="8"/>
      <c r="C38" s="9" t="s">
        <v>99</v>
      </c>
      <c r="D38" s="84" t="s">
        <v>100</v>
      </c>
      <c r="E38" s="10" t="s">
        <v>138</v>
      </c>
      <c r="F38" s="48" t="s">
        <v>139</v>
      </c>
      <c r="G38" s="62">
        <v>254.78</v>
      </c>
      <c r="H38" s="51" t="s">
        <v>149</v>
      </c>
      <c r="I38" s="11" t="s">
        <v>150</v>
      </c>
      <c r="J38" s="11" t="s">
        <v>151</v>
      </c>
    </row>
    <row r="39" spans="1:10" ht="15.75" customHeight="1" x14ac:dyDescent="0.25">
      <c r="A39" s="7"/>
      <c r="B39" s="8"/>
      <c r="C39" s="6">
        <v>307</v>
      </c>
      <c r="D39" s="84" t="s">
        <v>103</v>
      </c>
      <c r="E39" s="10" t="s">
        <v>140</v>
      </c>
      <c r="F39" s="48" t="s">
        <v>141</v>
      </c>
      <c r="G39" s="9">
        <v>234.9</v>
      </c>
      <c r="H39" s="51" t="s">
        <v>152</v>
      </c>
      <c r="I39" s="11" t="s">
        <v>153</v>
      </c>
      <c r="J39" s="11" t="s">
        <v>154</v>
      </c>
    </row>
    <row r="40" spans="1:10" ht="15.75" customHeight="1" x14ac:dyDescent="0.25">
      <c r="A40" s="7"/>
      <c r="B40" s="8"/>
      <c r="C40" s="6"/>
      <c r="D40" s="85" t="s">
        <v>105</v>
      </c>
      <c r="E40" s="10" t="s">
        <v>106</v>
      </c>
      <c r="F40" s="48" t="s">
        <v>107</v>
      </c>
      <c r="G40" s="9">
        <v>100.4</v>
      </c>
      <c r="H40" s="51" t="s">
        <v>127</v>
      </c>
      <c r="I40" s="11" t="s">
        <v>128</v>
      </c>
      <c r="J40" s="11" t="s">
        <v>129</v>
      </c>
    </row>
    <row r="41" spans="1:10" ht="15.75" customHeight="1" x14ac:dyDescent="0.25">
      <c r="A41" s="7"/>
      <c r="B41" s="8"/>
      <c r="C41" s="6" t="s">
        <v>37</v>
      </c>
      <c r="D41" s="85" t="s">
        <v>38</v>
      </c>
      <c r="E41" s="10" t="s">
        <v>142</v>
      </c>
      <c r="F41" s="48" t="s">
        <v>143</v>
      </c>
      <c r="G41" s="9">
        <v>65.61</v>
      </c>
      <c r="H41" s="51" t="s">
        <v>155</v>
      </c>
      <c r="I41" s="11" t="s">
        <v>156</v>
      </c>
      <c r="J41" s="11" t="s">
        <v>157</v>
      </c>
    </row>
    <row r="42" spans="1:10" ht="16.5" thickBot="1" x14ac:dyDescent="0.3">
      <c r="A42" s="15"/>
      <c r="B42" s="36"/>
      <c r="C42" s="36"/>
      <c r="D42" s="86" t="s">
        <v>23</v>
      </c>
      <c r="E42" s="14" t="s">
        <v>144</v>
      </c>
      <c r="F42" s="68">
        <v>120</v>
      </c>
      <c r="G42" s="14" t="s">
        <v>145</v>
      </c>
      <c r="H42" s="14" t="s">
        <v>158</v>
      </c>
      <c r="I42" s="69">
        <v>33.619999999999997</v>
      </c>
      <c r="J42" s="14" t="s">
        <v>159</v>
      </c>
    </row>
    <row r="43" spans="1:10" ht="15.75" x14ac:dyDescent="0.25">
      <c r="A43" s="72"/>
      <c r="B43" s="36"/>
      <c r="C43" s="36"/>
      <c r="D43" s="87" t="s">
        <v>17</v>
      </c>
      <c r="E43" s="70"/>
      <c r="F43" s="89" t="s">
        <v>30</v>
      </c>
      <c r="G43" s="70"/>
      <c r="H43" s="70"/>
      <c r="I43" s="70"/>
      <c r="J43" s="70"/>
    </row>
    <row r="44" spans="1:10" ht="15.75" customHeight="1" x14ac:dyDescent="0.25">
      <c r="B44" s="71"/>
      <c r="C44" s="80"/>
      <c r="D44" s="88" t="s">
        <v>29</v>
      </c>
      <c r="E44" s="28"/>
      <c r="F44" s="35"/>
      <c r="G44" s="29"/>
      <c r="H44" s="29"/>
      <c r="I44" s="29"/>
      <c r="J44" s="29"/>
    </row>
    <row r="45" spans="1:10" ht="15.75" customHeight="1" x14ac:dyDescent="0.25">
      <c r="B45" s="78"/>
      <c r="C45" s="79">
        <v>167</v>
      </c>
      <c r="D45" s="84" t="s">
        <v>96</v>
      </c>
      <c r="E45" s="10" t="str">
        <f t="shared" ref="E45:J50" si="2">E37</f>
        <v>290</v>
      </c>
      <c r="F45" s="30" t="str">
        <f t="shared" si="2"/>
        <v>44,12</v>
      </c>
      <c r="G45" s="11">
        <f t="shared" si="2"/>
        <v>176.29</v>
      </c>
      <c r="H45" s="11" t="str">
        <f t="shared" si="2"/>
        <v>4,75</v>
      </c>
      <c r="I45" s="11" t="str">
        <f t="shared" si="2"/>
        <v>9,55</v>
      </c>
      <c r="J45" s="11" t="str">
        <f t="shared" si="2"/>
        <v>17,84</v>
      </c>
    </row>
    <row r="46" spans="1:10" ht="15.75" customHeight="1" x14ac:dyDescent="0.25">
      <c r="B46" s="78"/>
      <c r="C46" s="79" t="s">
        <v>99</v>
      </c>
      <c r="D46" s="84" t="s">
        <v>100</v>
      </c>
      <c r="E46" s="10" t="str">
        <f t="shared" si="2"/>
        <v>100</v>
      </c>
      <c r="F46" s="30" t="str">
        <f t="shared" si="2"/>
        <v>44,15</v>
      </c>
      <c r="G46" s="11">
        <f t="shared" si="2"/>
        <v>254.78</v>
      </c>
      <c r="H46" s="11" t="str">
        <f t="shared" si="2"/>
        <v>10,82</v>
      </c>
      <c r="I46" s="11" t="str">
        <f t="shared" si="2"/>
        <v>18,25</v>
      </c>
      <c r="J46" s="11" t="str">
        <f t="shared" si="2"/>
        <v>11,82</v>
      </c>
    </row>
    <row r="47" spans="1:10" ht="15.75" customHeight="1" x14ac:dyDescent="0.25">
      <c r="B47" s="78"/>
      <c r="C47" s="81">
        <v>307</v>
      </c>
      <c r="D47" s="84" t="s">
        <v>103</v>
      </c>
      <c r="E47" s="10" t="str">
        <f t="shared" si="2"/>
        <v>190</v>
      </c>
      <c r="F47" s="30" t="str">
        <f t="shared" si="2"/>
        <v>13,34</v>
      </c>
      <c r="G47" s="11">
        <f t="shared" si="2"/>
        <v>234.9</v>
      </c>
      <c r="H47" s="11" t="str">
        <f t="shared" si="2"/>
        <v>6,86</v>
      </c>
      <c r="I47" s="11" t="str">
        <f t="shared" si="2"/>
        <v>5,15</v>
      </c>
      <c r="J47" s="11" t="str">
        <f t="shared" si="2"/>
        <v>40,28</v>
      </c>
    </row>
    <row r="48" spans="1:10" ht="15.75" customHeight="1" x14ac:dyDescent="0.25">
      <c r="B48" s="78"/>
      <c r="C48" s="81"/>
      <c r="D48" s="85" t="s">
        <v>105</v>
      </c>
      <c r="E48" s="10" t="str">
        <f t="shared" si="2"/>
        <v>1/200</v>
      </c>
      <c r="F48" s="30" t="str">
        <f t="shared" si="2"/>
        <v>16,15</v>
      </c>
      <c r="G48" s="11">
        <f t="shared" si="2"/>
        <v>100.4</v>
      </c>
      <c r="H48" s="11" t="str">
        <f t="shared" si="2"/>
        <v>1,40</v>
      </c>
      <c r="I48" s="11" t="str">
        <f t="shared" si="2"/>
        <v>0,40</v>
      </c>
      <c r="J48" s="11" t="str">
        <f t="shared" si="2"/>
        <v>22,80</v>
      </c>
    </row>
    <row r="49" spans="2:10" ht="15.75" customHeight="1" x14ac:dyDescent="0.25">
      <c r="B49" s="78"/>
      <c r="C49" s="81" t="s">
        <v>37</v>
      </c>
      <c r="D49" s="85" t="s">
        <v>38</v>
      </c>
      <c r="E49" s="10" t="str">
        <f t="shared" si="2"/>
        <v>27</v>
      </c>
      <c r="F49" s="30" t="str">
        <f t="shared" si="2"/>
        <v>2,24</v>
      </c>
      <c r="G49" s="11">
        <f t="shared" si="2"/>
        <v>65.61</v>
      </c>
      <c r="H49" s="11" t="str">
        <f t="shared" si="2"/>
        <v>2,03</v>
      </c>
      <c r="I49" s="11" t="str">
        <f t="shared" si="2"/>
        <v>0,27</v>
      </c>
      <c r="J49" s="11" t="str">
        <f t="shared" si="2"/>
        <v>13,77</v>
      </c>
    </row>
    <row r="50" spans="2:10" ht="15.75" x14ac:dyDescent="0.25">
      <c r="B50" s="36"/>
      <c r="C50" s="36"/>
      <c r="D50" s="67" t="str">
        <f t="shared" ref="D50:F50" si="3">D42</f>
        <v xml:space="preserve">Итого </v>
      </c>
      <c r="E50" s="14" t="str">
        <f t="shared" si="2"/>
        <v>807</v>
      </c>
      <c r="F50" s="68">
        <f t="shared" si="2"/>
        <v>120</v>
      </c>
      <c r="G50" s="69" t="str">
        <f t="shared" si="2"/>
        <v>831,98</v>
      </c>
      <c r="H50" s="14" t="str">
        <f t="shared" si="2"/>
        <v>25,86</v>
      </c>
      <c r="I50" s="69">
        <f t="shared" si="2"/>
        <v>33.619999999999997</v>
      </c>
      <c r="J50" s="14" t="str">
        <f t="shared" si="2"/>
        <v>106,51</v>
      </c>
    </row>
    <row r="51" spans="2:10" ht="15.75" x14ac:dyDescent="0.25">
      <c r="B51" s="36"/>
      <c r="C51" s="36"/>
      <c r="D51" s="67" t="s">
        <v>17</v>
      </c>
      <c r="E51" s="14"/>
      <c r="F51" s="68">
        <v>120</v>
      </c>
      <c r="G51" s="69"/>
      <c r="H51" s="69"/>
      <c r="I51" s="69"/>
      <c r="J51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2024-09-16T03:47:23Z</dcterms:modified>
</cp:coreProperties>
</file>