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с 20 по 24 января\"/>
    </mc:Choice>
  </mc:AlternateContent>
  <xr:revisionPtr revIDLastSave="0" documentId="13_ncr:1_{705D1EFA-F316-4D4D-AA05-EC19AE9920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E51" i="1"/>
  <c r="F51" i="1"/>
  <c r="G51" i="1"/>
  <c r="H51" i="1"/>
  <c r="I51" i="1"/>
  <c r="J51" i="1"/>
  <c r="E52" i="1"/>
  <c r="F52" i="1"/>
  <c r="G52" i="1"/>
  <c r="H52" i="1"/>
  <c r="I52" i="1"/>
  <c r="J52" i="1"/>
  <c r="E53" i="1"/>
  <c r="F53" i="1"/>
  <c r="G53" i="1"/>
  <c r="H53" i="1"/>
  <c r="I53" i="1"/>
  <c r="J53" i="1"/>
  <c r="C47" i="1"/>
  <c r="D47" i="1"/>
  <c r="C48" i="1"/>
  <c r="D48" i="1"/>
  <c r="C49" i="1"/>
  <c r="D49" i="1"/>
  <c r="C50" i="1"/>
  <c r="D50" i="1"/>
  <c r="C51" i="1"/>
  <c r="D51" i="1"/>
  <c r="C52" i="1"/>
  <c r="D52" i="1"/>
  <c r="C38" i="1"/>
  <c r="D38" i="1"/>
  <c r="C39" i="1"/>
  <c r="D39" i="1"/>
  <c r="C40" i="1"/>
  <c r="D40" i="1"/>
  <c r="C41" i="1"/>
  <c r="D41" i="1"/>
  <c r="C42" i="1"/>
  <c r="D42" i="1"/>
  <c r="C43" i="1"/>
  <c r="D43" i="1"/>
  <c r="C21" i="1"/>
  <c r="D21" i="1"/>
  <c r="C22" i="1"/>
  <c r="D22" i="1"/>
  <c r="C23" i="1"/>
  <c r="D23" i="1"/>
  <c r="C24" i="1"/>
  <c r="D24" i="1"/>
  <c r="C25" i="1"/>
  <c r="D25" i="1"/>
</calcChain>
</file>

<file path=xl/sharedStrings.xml><?xml version="1.0" encoding="utf-8"?>
<sst xmlns="http://schemas.openxmlformats.org/spreadsheetml/2006/main" count="195" uniqueCount="157">
  <si>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</si>
  <si>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</si>
  <si>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</si>
  <si>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</si>
  <si>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</si>
  <si>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</si>
  <si>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</si>
  <si>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</si>
  <si>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</si>
  <si>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</si>
  <si>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</si>
  <si>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</si>
  <si>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</si>
  <si>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</si>
  <si>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</si>
  <si>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</si>
  <si>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</si>
  <si>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</si>
  <si>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</si>
  <si>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</si>
  <si>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</si>
  <si>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</si>
  <si>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</si>
  <si>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</si>
  <si>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</si>
  <si>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</si>
  <si>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</si>
  <si>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</si>
  <si>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 xml:space="preserve">Итого </t>
  </si>
  <si>
    <t>20,00</t>
  </si>
  <si>
    <t>135,00</t>
  </si>
  <si>
    <t>Сыр в индивидуальной упаковке</t>
  </si>
  <si>
    <t>Каша молочная пшеничная (крупа пшеничная, молоко, сахар-песок, соль йод)</t>
  </si>
  <si>
    <t>Бутерброд с маслом в батоне (сливочное масло, батон нарезной) 10/46</t>
  </si>
  <si>
    <t>Какао напиток (какао-порошок, молоко, сахар)</t>
  </si>
  <si>
    <t>Зефир в п/у</t>
  </si>
  <si>
    <t>1/18</t>
  </si>
  <si>
    <t>509</t>
  </si>
  <si>
    <t>Бисквит лимонный (конд цех)</t>
  </si>
  <si>
    <t>50</t>
  </si>
  <si>
    <t>18,22</t>
  </si>
  <si>
    <t>200</t>
  </si>
  <si>
    <t>1,78</t>
  </si>
  <si>
    <t>250</t>
  </si>
  <si>
    <t>Чай с сахаром(чай, сахар)</t>
  </si>
  <si>
    <t>175,00</t>
  </si>
  <si>
    <t>36,32</t>
  </si>
  <si>
    <t>266,32</t>
  </si>
  <si>
    <t>3,15</t>
  </si>
  <si>
    <t>7,25</t>
  </si>
  <si>
    <t>29,10</t>
  </si>
  <si>
    <t>0</t>
  </si>
  <si>
    <t>9,08</t>
  </si>
  <si>
    <t>38,18</t>
  </si>
  <si>
    <t>Кокрокис мясо-картофельным фаршем (мука, сахар-песок, масло сливочное, яйцо, фарш мясо-картофельный)</t>
  </si>
  <si>
    <t>Чай с медом (чай, мед)</t>
  </si>
  <si>
    <t>80</t>
  </si>
  <si>
    <t>190/19</t>
  </si>
  <si>
    <t>289</t>
  </si>
  <si>
    <t>47,10</t>
  </si>
  <si>
    <t>12,90</t>
  </si>
  <si>
    <t>278,23</t>
  </si>
  <si>
    <t>59,04</t>
  </si>
  <si>
    <t>337,27</t>
  </si>
  <si>
    <t>10,59</t>
  </si>
  <si>
    <t>13,45</t>
  </si>
  <si>
    <t>28,70</t>
  </si>
  <si>
    <t>0,15</t>
  </si>
  <si>
    <t>14,61</t>
  </si>
  <si>
    <t>10,74</t>
  </si>
  <si>
    <t>43,31</t>
  </si>
  <si>
    <t>557</t>
  </si>
  <si>
    <t>35,89</t>
  </si>
  <si>
    <t>228,08</t>
  </si>
  <si>
    <t>201,36</t>
  </si>
  <si>
    <t>75,17</t>
  </si>
  <si>
    <t>130,92</t>
  </si>
  <si>
    <t>672,44</t>
  </si>
  <si>
    <t>1,37</t>
  </si>
  <si>
    <t>2,98</t>
  </si>
  <si>
    <t>0,88</t>
  </si>
  <si>
    <t>9,62</t>
  </si>
  <si>
    <t>3,94</t>
  </si>
  <si>
    <t>48,54</t>
  </si>
  <si>
    <t>3,73</t>
  </si>
  <si>
    <t>12,99</t>
  </si>
  <si>
    <t>24,88</t>
  </si>
  <si>
    <t>1,82</t>
  </si>
  <si>
    <t>1,67</t>
  </si>
  <si>
    <t>13,22</t>
  </si>
  <si>
    <t>0,63</t>
  </si>
  <si>
    <t>2,80</t>
  </si>
  <si>
    <t>25,80</t>
  </si>
  <si>
    <t>17,17</t>
  </si>
  <si>
    <t>24,38</t>
  </si>
  <si>
    <t>113,32</t>
  </si>
  <si>
    <t>Суп картофельный с бобовыми, фрикадельками и гренками (фрикадельки мясные, картофель, морковь, лук репчатый, соль йод, масло раст, гренки) 10/200/15</t>
  </si>
  <si>
    <t>Сеченники Посольские их минтая с соусом белым (филе минтая, манная крупа, омлет, лук репчатый, масло сливочное, сухари панировочные, яйцо, соль йод, соус белый осн) 80/30</t>
  </si>
  <si>
    <t>Рис ортварной (крупа рисовая, масло сливочное, соль йод)</t>
  </si>
  <si>
    <t>Чай с молоком (чай, молоко)</t>
  </si>
  <si>
    <t>Хлеб пшеничный йодированный</t>
  </si>
  <si>
    <t>225</t>
  </si>
  <si>
    <t>110</t>
  </si>
  <si>
    <t>170</t>
  </si>
  <si>
    <t>37</t>
  </si>
  <si>
    <t>822</t>
  </si>
  <si>
    <t>19,79</t>
  </si>
  <si>
    <t>39,65</t>
  </si>
  <si>
    <t>18,09</t>
  </si>
  <si>
    <t>8,45</t>
  </si>
  <si>
    <t>3,86</t>
  </si>
  <si>
    <t>30,16</t>
  </si>
  <si>
    <t>153,18</t>
  </si>
  <si>
    <t>143,43</t>
  </si>
  <si>
    <t>200,33</t>
  </si>
  <si>
    <t>26,69</t>
  </si>
  <si>
    <t>89,91</t>
  </si>
  <si>
    <t>230,00</t>
  </si>
  <si>
    <t>843,54</t>
  </si>
  <si>
    <t>8,54</t>
  </si>
  <si>
    <t>15,38</t>
  </si>
  <si>
    <t>4,09</t>
  </si>
  <si>
    <t>1,36</t>
  </si>
  <si>
    <t>2,78</t>
  </si>
  <si>
    <t>5,04</t>
  </si>
  <si>
    <t>37,19</t>
  </si>
  <si>
    <t>8,82</t>
  </si>
  <si>
    <t>9,51</t>
  </si>
  <si>
    <t>5,42</t>
  </si>
  <si>
    <t>1,41</t>
  </si>
  <si>
    <t>0,37</t>
  </si>
  <si>
    <t>11,60</t>
  </si>
  <si>
    <t>37,13</t>
  </si>
  <si>
    <t>22,42</t>
  </si>
  <si>
    <t>41,30</t>
  </si>
  <si>
    <t>2,14</t>
  </si>
  <si>
    <t>18,87</t>
  </si>
  <si>
    <t>46,56</t>
  </si>
  <si>
    <t>140,37</t>
  </si>
  <si>
    <t>285</t>
  </si>
  <si>
    <t>45</t>
  </si>
  <si>
    <t>920</t>
  </si>
  <si>
    <t>30,76</t>
  </si>
  <si>
    <t>21,29</t>
  </si>
  <si>
    <t>4,69</t>
  </si>
  <si>
    <t>987,82</t>
  </si>
  <si>
    <t>10,82</t>
  </si>
  <si>
    <t>4,81</t>
  </si>
  <si>
    <t>3,38</t>
  </si>
  <si>
    <t>40,79</t>
  </si>
  <si>
    <t>11,17</t>
  </si>
  <si>
    <t>28,40</t>
  </si>
  <si>
    <t>6,38</t>
  </si>
  <si>
    <t>48,59</t>
  </si>
  <si>
    <t>0,45</t>
  </si>
  <si>
    <t>22,95</t>
  </si>
  <si>
    <t>157,72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</si>
</sst>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/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4"/>
  <sheetViews>
    <sheetView showGridLines="0" tabSelected="1" topLeftCell="A31" workbookViewId="0">
      <selection activeCell="E47" sqref="E47:J5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87" t="s">
        <v>14</v>
      </c>
      <c r="C1" s="88"/>
      <c r="D1" s="89"/>
      <c r="E1" s="1" t="s">
        <v>11</v>
      </c>
      <c r="F1" s="30"/>
      <c r="G1" s="1"/>
      <c r="H1" s="1"/>
      <c r="I1" s="1" t="s">
        <v>1</v>
      </c>
      <c r="J1" s="2">
        <v>45678</v>
      </c>
    </row>
    <row r="2" spans="1:14" ht="7.5" customHeight="1" thickBot="1" x14ac:dyDescent="0.3">
      <c r="A2" s="1"/>
      <c r="B2" s="1"/>
      <c r="C2" s="1"/>
      <c r="D2" s="1"/>
      <c r="E2" s="1"/>
      <c r="F2" s="31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1"/>
      <c r="D4" s="43" t="s">
        <v>17</v>
      </c>
      <c r="E4" s="51"/>
      <c r="F4" s="52"/>
      <c r="G4" s="53"/>
      <c r="H4" s="53"/>
      <c r="I4" s="53"/>
      <c r="J4" s="53"/>
    </row>
    <row r="5" spans="1:14" ht="15.75" x14ac:dyDescent="0.25">
      <c r="A5" s="7"/>
      <c r="B5" s="49"/>
      <c r="C5" s="9">
        <v>515</v>
      </c>
      <c r="D5" s="59" t="s">
        <v>31</v>
      </c>
      <c r="E5" s="12" t="s">
        <v>36</v>
      </c>
      <c r="F5" s="58">
        <v>16.420000000000002</v>
      </c>
      <c r="G5" s="9">
        <v>35.82</v>
      </c>
      <c r="H5" s="84">
        <v>1.37</v>
      </c>
      <c r="I5" s="9">
        <v>2.98</v>
      </c>
      <c r="J5" s="9">
        <v>0.88</v>
      </c>
      <c r="N5" s="42"/>
    </row>
    <row r="6" spans="1:14" ht="47.25" x14ac:dyDescent="0.25">
      <c r="A6" s="7"/>
      <c r="B6" s="49"/>
      <c r="C6" s="9">
        <v>1116</v>
      </c>
      <c r="D6" s="59" t="s">
        <v>32</v>
      </c>
      <c r="E6" s="58">
        <v>200</v>
      </c>
      <c r="F6" s="58">
        <v>18.36</v>
      </c>
      <c r="G6" s="9">
        <v>183.4</v>
      </c>
      <c r="H6" s="84">
        <v>8.02</v>
      </c>
      <c r="I6" s="9">
        <v>3.28</v>
      </c>
      <c r="J6" s="9">
        <v>40.450000000000003</v>
      </c>
      <c r="N6" s="42"/>
    </row>
    <row r="7" spans="1:14" ht="47.25" x14ac:dyDescent="0.25">
      <c r="A7" s="7"/>
      <c r="B7" s="49"/>
      <c r="C7" s="9">
        <v>986</v>
      </c>
      <c r="D7" s="59" t="s">
        <v>33</v>
      </c>
      <c r="E7" s="58">
        <v>56</v>
      </c>
      <c r="F7" s="58">
        <v>19.04</v>
      </c>
      <c r="G7" s="9">
        <v>182.44</v>
      </c>
      <c r="H7" s="84">
        <v>3.26</v>
      </c>
      <c r="I7" s="9">
        <v>11.37</v>
      </c>
      <c r="J7" s="9">
        <v>21.77</v>
      </c>
      <c r="N7" s="42"/>
    </row>
    <row r="8" spans="1:14" ht="31.5" x14ac:dyDescent="0.25">
      <c r="A8" s="7"/>
      <c r="B8" s="49"/>
      <c r="C8" s="9"/>
      <c r="D8" s="59" t="s">
        <v>34</v>
      </c>
      <c r="E8" s="58">
        <v>200</v>
      </c>
      <c r="F8" s="58">
        <v>12.24</v>
      </c>
      <c r="G8" s="9">
        <v>74.19</v>
      </c>
      <c r="H8" s="84">
        <v>1.82</v>
      </c>
      <c r="I8" s="9">
        <v>1.67</v>
      </c>
      <c r="J8" s="9">
        <v>13.22</v>
      </c>
      <c r="N8" s="42"/>
    </row>
    <row r="9" spans="1:14" ht="15.75" x14ac:dyDescent="0.25">
      <c r="A9" s="7"/>
      <c r="B9" s="49"/>
      <c r="C9" s="9"/>
      <c r="D9" s="59" t="s">
        <v>35</v>
      </c>
      <c r="E9" s="58">
        <v>35</v>
      </c>
      <c r="F9" s="58">
        <v>23.94</v>
      </c>
      <c r="G9" s="9">
        <v>130.91999999999999</v>
      </c>
      <c r="H9" s="84">
        <v>0.63</v>
      </c>
      <c r="I9" s="9">
        <v>2.8</v>
      </c>
      <c r="J9" s="9">
        <v>25.8</v>
      </c>
      <c r="N9" s="42"/>
    </row>
    <row r="10" spans="1:14" ht="15.75" x14ac:dyDescent="0.25">
      <c r="A10" s="7"/>
      <c r="B10" s="34"/>
      <c r="C10" s="41"/>
      <c r="D10" s="69" t="s">
        <v>15</v>
      </c>
      <c r="E10" s="14" t="s">
        <v>37</v>
      </c>
      <c r="F10" s="14" t="s">
        <v>21</v>
      </c>
      <c r="G10" s="71">
        <v>607.77</v>
      </c>
      <c r="H10" s="71">
        <v>15.1</v>
      </c>
      <c r="I10" s="71">
        <v>22.1</v>
      </c>
      <c r="J10" s="71">
        <v>102.12</v>
      </c>
    </row>
    <row r="11" spans="1:14" ht="15.75" x14ac:dyDescent="0.25">
      <c r="A11" s="7"/>
      <c r="B11" s="70"/>
      <c r="C11" s="70"/>
      <c r="D11" s="55" t="s">
        <v>16</v>
      </c>
      <c r="E11" s="56"/>
      <c r="F11" s="56" t="s">
        <v>21</v>
      </c>
      <c r="G11" s="72"/>
      <c r="H11" s="72"/>
      <c r="I11" s="72"/>
      <c r="J11" s="61"/>
    </row>
    <row r="12" spans="1:14" ht="15.75" x14ac:dyDescent="0.25">
      <c r="A12" s="7"/>
      <c r="B12" s="17"/>
      <c r="C12" s="17"/>
      <c r="D12" s="20" t="s">
        <v>18</v>
      </c>
      <c r="E12" s="18"/>
      <c r="G12" s="18"/>
      <c r="H12" s="18"/>
      <c r="I12" s="18"/>
      <c r="J12" s="29"/>
    </row>
    <row r="13" spans="1:14" ht="15.75" x14ac:dyDescent="0.25">
      <c r="A13" s="7"/>
      <c r="B13" s="17"/>
      <c r="C13" s="17">
        <v>528</v>
      </c>
      <c r="D13" s="38" t="s">
        <v>38</v>
      </c>
      <c r="E13" s="18" t="s">
        <v>39</v>
      </c>
      <c r="F13" s="18" t="s">
        <v>40</v>
      </c>
      <c r="G13" s="18" t="s">
        <v>45</v>
      </c>
      <c r="H13" s="18" t="s">
        <v>48</v>
      </c>
      <c r="I13" s="18" t="s">
        <v>49</v>
      </c>
      <c r="J13" s="29" t="s">
        <v>50</v>
      </c>
    </row>
    <row r="14" spans="1:14" ht="15.75" x14ac:dyDescent="0.25">
      <c r="A14" s="7"/>
      <c r="B14" s="17"/>
      <c r="C14" s="17">
        <v>663</v>
      </c>
      <c r="D14" s="38" t="s">
        <v>44</v>
      </c>
      <c r="E14" s="18" t="s">
        <v>41</v>
      </c>
      <c r="F14" s="18" t="s">
        <v>42</v>
      </c>
      <c r="G14" s="18" t="s">
        <v>46</v>
      </c>
      <c r="H14" s="18" t="s">
        <v>51</v>
      </c>
      <c r="I14" s="18" t="s">
        <v>51</v>
      </c>
      <c r="J14" s="29" t="s">
        <v>52</v>
      </c>
    </row>
    <row r="15" spans="1:14" ht="15.75" x14ac:dyDescent="0.25">
      <c r="A15" s="7"/>
      <c r="B15" s="17"/>
      <c r="C15" s="17"/>
      <c r="D15" s="19" t="s">
        <v>28</v>
      </c>
      <c r="E15" s="37" t="s">
        <v>43</v>
      </c>
      <c r="F15" s="24" t="s">
        <v>29</v>
      </c>
      <c r="G15" s="24" t="s">
        <v>47</v>
      </c>
      <c r="H15" s="24" t="s">
        <v>48</v>
      </c>
      <c r="I15" s="24" t="s">
        <v>49</v>
      </c>
      <c r="J15" s="86" t="s">
        <v>53</v>
      </c>
    </row>
    <row r="16" spans="1:14" ht="15.75" x14ac:dyDescent="0.25">
      <c r="A16" s="7"/>
      <c r="B16" s="17"/>
      <c r="C16" s="17"/>
      <c r="D16" s="20" t="s">
        <v>19</v>
      </c>
      <c r="E16" s="40"/>
      <c r="F16" s="18"/>
      <c r="G16" s="18"/>
      <c r="H16" s="18"/>
      <c r="I16" s="18"/>
      <c r="J16" s="29"/>
    </row>
    <row r="17" spans="1:10" ht="15.75" x14ac:dyDescent="0.25">
      <c r="A17" s="7"/>
      <c r="B17" s="17"/>
      <c r="C17" s="17">
        <v>103</v>
      </c>
      <c r="D17" s="85" t="s">
        <v>54</v>
      </c>
      <c r="E17" s="40" t="s">
        <v>56</v>
      </c>
      <c r="F17" s="18" t="s">
        <v>59</v>
      </c>
      <c r="G17" s="18" t="s">
        <v>61</v>
      </c>
      <c r="H17" s="18" t="s">
        <v>64</v>
      </c>
      <c r="I17" s="18" t="s">
        <v>65</v>
      </c>
      <c r="J17" s="29" t="s">
        <v>66</v>
      </c>
    </row>
    <row r="18" spans="1:10" ht="15.75" x14ac:dyDescent="0.25">
      <c r="A18" s="7"/>
      <c r="B18" s="17"/>
      <c r="C18" s="17">
        <v>977</v>
      </c>
      <c r="D18" s="85" t="s">
        <v>55</v>
      </c>
      <c r="E18" s="40" t="s">
        <v>57</v>
      </c>
      <c r="F18" s="18" t="s">
        <v>60</v>
      </c>
      <c r="G18" s="18" t="s">
        <v>62</v>
      </c>
      <c r="H18" s="18" t="s">
        <v>67</v>
      </c>
      <c r="I18" s="18" t="s">
        <v>51</v>
      </c>
      <c r="J18" s="29" t="s">
        <v>68</v>
      </c>
    </row>
    <row r="19" spans="1:10" ht="16.5" thickBot="1" x14ac:dyDescent="0.3">
      <c r="A19" s="15"/>
      <c r="B19" s="35"/>
      <c r="C19" s="17"/>
      <c r="D19" s="39" t="s">
        <v>15</v>
      </c>
      <c r="E19" s="24" t="s">
        <v>58</v>
      </c>
      <c r="F19" s="24" t="s">
        <v>26</v>
      </c>
      <c r="G19" s="24" t="s">
        <v>63</v>
      </c>
      <c r="H19" s="24" t="s">
        <v>69</v>
      </c>
      <c r="I19" s="24" t="s">
        <v>65</v>
      </c>
      <c r="J19" s="24" t="s">
        <v>70</v>
      </c>
    </row>
    <row r="20" spans="1:10" ht="15.75" x14ac:dyDescent="0.25">
      <c r="A20" s="7"/>
      <c r="B20" s="60"/>
      <c r="C20" s="17"/>
      <c r="D20" s="20" t="s">
        <v>20</v>
      </c>
      <c r="E20" s="24"/>
      <c r="F20" s="24"/>
      <c r="G20" s="24"/>
      <c r="H20" s="24"/>
      <c r="I20" s="24"/>
      <c r="J20" s="24"/>
    </row>
    <row r="21" spans="1:10" ht="15.75" customHeight="1" x14ac:dyDescent="0.25">
      <c r="A21" s="7"/>
      <c r="B21" s="60"/>
      <c r="C21" s="9">
        <f t="shared" ref="C21:D25" si="0">C5</f>
        <v>515</v>
      </c>
      <c r="D21" s="57" t="str">
        <f t="shared" si="0"/>
        <v>Сыр в индивидуальной упаковке</v>
      </c>
      <c r="E21" s="12" t="s">
        <v>36</v>
      </c>
      <c r="F21" s="9">
        <v>16.420000000000002</v>
      </c>
      <c r="G21" s="29" t="s">
        <v>72</v>
      </c>
      <c r="H21" s="29" t="s">
        <v>78</v>
      </c>
      <c r="I21" s="29" t="s">
        <v>79</v>
      </c>
      <c r="J21" s="29" t="s">
        <v>80</v>
      </c>
    </row>
    <row r="22" spans="1:10" ht="15.75" customHeight="1" x14ac:dyDescent="0.25">
      <c r="A22" s="16"/>
      <c r="B22" s="50"/>
      <c r="C22" s="9">
        <f t="shared" si="0"/>
        <v>1116</v>
      </c>
      <c r="D22" s="59" t="str">
        <f t="shared" si="0"/>
        <v>Каша молочная пшеничная (крупа пшеничная, молоко, сахар-песок, соль йод)</v>
      </c>
      <c r="E22" s="58">
        <v>240</v>
      </c>
      <c r="F22" s="58">
        <v>22.03</v>
      </c>
      <c r="G22" s="29" t="s">
        <v>73</v>
      </c>
      <c r="H22" s="29" t="s">
        <v>81</v>
      </c>
      <c r="I22" s="29" t="s">
        <v>82</v>
      </c>
      <c r="J22" s="29" t="s">
        <v>83</v>
      </c>
    </row>
    <row r="23" spans="1:10" ht="15.75" customHeight="1" x14ac:dyDescent="0.25">
      <c r="A23" s="16"/>
      <c r="B23" s="50"/>
      <c r="C23" s="9">
        <f t="shared" si="0"/>
        <v>986</v>
      </c>
      <c r="D23" s="59" t="str">
        <f t="shared" si="0"/>
        <v>Бутерброд с маслом в батоне (сливочное масло, батон нарезной) 10/46</v>
      </c>
      <c r="E23" s="58">
        <v>64</v>
      </c>
      <c r="F23" s="58">
        <v>25.37</v>
      </c>
      <c r="G23" s="29" t="s">
        <v>74</v>
      </c>
      <c r="H23" s="29" t="s">
        <v>84</v>
      </c>
      <c r="I23" s="29" t="s">
        <v>85</v>
      </c>
      <c r="J23" s="29" t="s">
        <v>86</v>
      </c>
    </row>
    <row r="24" spans="1:10" ht="15.75" customHeight="1" x14ac:dyDescent="0.25">
      <c r="A24" s="16"/>
      <c r="B24" s="50"/>
      <c r="C24" s="9">
        <f t="shared" si="0"/>
        <v>0</v>
      </c>
      <c r="D24" s="59" t="str">
        <f t="shared" si="0"/>
        <v>Какао напиток (какао-порошок, молоко, сахар)</v>
      </c>
      <c r="E24" s="58">
        <v>200</v>
      </c>
      <c r="F24" s="58">
        <v>12.24</v>
      </c>
      <c r="G24" s="29" t="s">
        <v>75</v>
      </c>
      <c r="H24" s="29" t="s">
        <v>87</v>
      </c>
      <c r="I24" s="29" t="s">
        <v>88</v>
      </c>
      <c r="J24" s="29" t="s">
        <v>89</v>
      </c>
    </row>
    <row r="25" spans="1:10" ht="15.75" customHeight="1" x14ac:dyDescent="0.25">
      <c r="A25" s="16"/>
      <c r="B25" s="50"/>
      <c r="C25" s="9">
        <f t="shared" si="0"/>
        <v>0</v>
      </c>
      <c r="D25" s="59" t="str">
        <f t="shared" si="0"/>
        <v>Зефир в п/у</v>
      </c>
      <c r="E25" s="58">
        <v>35</v>
      </c>
      <c r="F25" s="58">
        <v>23.94</v>
      </c>
      <c r="G25" s="29" t="s">
        <v>76</v>
      </c>
      <c r="H25" s="29" t="s">
        <v>90</v>
      </c>
      <c r="I25" s="29" t="s">
        <v>91</v>
      </c>
      <c r="J25" s="29" t="s">
        <v>92</v>
      </c>
    </row>
    <row r="26" spans="1:10" ht="15.75" x14ac:dyDescent="0.25">
      <c r="A26" s="16"/>
      <c r="B26" s="34"/>
      <c r="C26" s="54"/>
      <c r="D26" s="69" t="s">
        <v>28</v>
      </c>
      <c r="E26" s="62" t="s">
        <v>71</v>
      </c>
      <c r="F26" s="62" t="s">
        <v>27</v>
      </c>
      <c r="G26" s="62" t="s">
        <v>77</v>
      </c>
      <c r="H26" s="56" t="s">
        <v>93</v>
      </c>
      <c r="I26" s="56" t="s">
        <v>94</v>
      </c>
      <c r="J26" s="62" t="s">
        <v>95</v>
      </c>
    </row>
    <row r="27" spans="1:10" ht="15.75" x14ac:dyDescent="0.25">
      <c r="A27" s="16"/>
      <c r="B27" s="17"/>
      <c r="C27" s="22"/>
      <c r="D27" s="55" t="s">
        <v>16</v>
      </c>
      <c r="E27" s="13"/>
      <c r="F27" s="14" t="s">
        <v>27</v>
      </c>
      <c r="G27" s="13"/>
      <c r="H27" s="26"/>
      <c r="I27" s="26"/>
      <c r="J27" s="13"/>
    </row>
    <row r="28" spans="1:10" ht="15.75" x14ac:dyDescent="0.25">
      <c r="A28" s="16"/>
      <c r="B28" s="17"/>
      <c r="C28" s="17"/>
      <c r="D28" s="20" t="s">
        <v>25</v>
      </c>
      <c r="E28" s="29"/>
      <c r="F28" s="29"/>
      <c r="G28" s="29"/>
      <c r="H28" s="18"/>
      <c r="I28" s="18"/>
      <c r="J28" s="29"/>
    </row>
    <row r="29" spans="1:10" ht="15.75" customHeight="1" x14ac:dyDescent="0.25">
      <c r="A29" s="16"/>
      <c r="B29" s="17"/>
      <c r="C29" s="17">
        <v>157</v>
      </c>
      <c r="D29" s="36" t="s">
        <v>96</v>
      </c>
      <c r="E29" s="29" t="s">
        <v>101</v>
      </c>
      <c r="F29" s="29" t="s">
        <v>106</v>
      </c>
      <c r="G29" s="29" t="s">
        <v>112</v>
      </c>
      <c r="H29" s="18" t="s">
        <v>119</v>
      </c>
      <c r="I29" s="18" t="s">
        <v>126</v>
      </c>
      <c r="J29" s="29" t="s">
        <v>133</v>
      </c>
    </row>
    <row r="30" spans="1:10" ht="15.75" customHeight="1" x14ac:dyDescent="0.25">
      <c r="A30" s="16"/>
      <c r="B30" s="17"/>
      <c r="C30" s="17">
        <v>1062</v>
      </c>
      <c r="D30" s="36" t="s">
        <v>97</v>
      </c>
      <c r="E30" s="29" t="s">
        <v>102</v>
      </c>
      <c r="F30" s="29" t="s">
        <v>107</v>
      </c>
      <c r="G30" s="29" t="s">
        <v>113</v>
      </c>
      <c r="H30" s="18" t="s">
        <v>120</v>
      </c>
      <c r="I30" s="18" t="s">
        <v>127</v>
      </c>
      <c r="J30" s="29" t="s">
        <v>52</v>
      </c>
    </row>
    <row r="31" spans="1:10" ht="15.75" customHeight="1" x14ac:dyDescent="0.25">
      <c r="A31" s="16"/>
      <c r="B31" s="17"/>
      <c r="C31" s="17">
        <v>552</v>
      </c>
      <c r="D31" s="36" t="s">
        <v>98</v>
      </c>
      <c r="E31" s="29" t="s">
        <v>103</v>
      </c>
      <c r="F31" s="29" t="s">
        <v>108</v>
      </c>
      <c r="G31" s="29" t="s">
        <v>114</v>
      </c>
      <c r="H31" s="18" t="s">
        <v>121</v>
      </c>
      <c r="I31" s="18" t="s">
        <v>128</v>
      </c>
      <c r="J31" s="29" t="s">
        <v>134</v>
      </c>
    </row>
    <row r="32" spans="1:10" ht="15.75" x14ac:dyDescent="0.25">
      <c r="A32" s="16"/>
      <c r="B32" s="17"/>
      <c r="C32" s="17">
        <v>603</v>
      </c>
      <c r="D32" s="44" t="s">
        <v>99</v>
      </c>
      <c r="E32" s="29" t="s">
        <v>41</v>
      </c>
      <c r="F32" s="29" t="s">
        <v>109</v>
      </c>
      <c r="G32" s="29" t="s">
        <v>115</v>
      </c>
      <c r="H32" s="18" t="s">
        <v>122</v>
      </c>
      <c r="I32" s="18" t="s">
        <v>129</v>
      </c>
      <c r="J32" s="29" t="s">
        <v>135</v>
      </c>
    </row>
    <row r="33" spans="1:10" ht="15.75" x14ac:dyDescent="0.25">
      <c r="A33" s="16"/>
      <c r="B33" s="17"/>
      <c r="C33" s="17"/>
      <c r="D33" s="44" t="s">
        <v>100</v>
      </c>
      <c r="E33" s="29" t="s">
        <v>104</v>
      </c>
      <c r="F33" s="29" t="s">
        <v>110</v>
      </c>
      <c r="G33" s="29" t="s">
        <v>116</v>
      </c>
      <c r="H33" s="18" t="s">
        <v>123</v>
      </c>
      <c r="I33" s="18" t="s">
        <v>130</v>
      </c>
      <c r="J33" s="29" t="s">
        <v>136</v>
      </c>
    </row>
    <row r="34" spans="1:10" ht="15.75" x14ac:dyDescent="0.25">
      <c r="A34" s="16"/>
      <c r="B34" s="17"/>
      <c r="C34" s="17">
        <v>528</v>
      </c>
      <c r="D34" s="44" t="s">
        <v>38</v>
      </c>
      <c r="E34" s="29" t="s">
        <v>56</v>
      </c>
      <c r="F34" s="29" t="s">
        <v>111</v>
      </c>
      <c r="G34" s="29" t="s">
        <v>117</v>
      </c>
      <c r="H34" s="18" t="s">
        <v>124</v>
      </c>
      <c r="I34" s="18" t="s">
        <v>131</v>
      </c>
      <c r="J34" s="29" t="s">
        <v>137</v>
      </c>
    </row>
    <row r="35" spans="1:10" ht="15.75" x14ac:dyDescent="0.25">
      <c r="A35" s="16"/>
      <c r="B35" s="17"/>
      <c r="C35" s="17"/>
      <c r="D35" s="21" t="s">
        <v>15</v>
      </c>
      <c r="E35" s="14" t="s">
        <v>105</v>
      </c>
      <c r="F35" s="14" t="s">
        <v>24</v>
      </c>
      <c r="G35" s="14" t="s">
        <v>118</v>
      </c>
      <c r="H35" s="23" t="s">
        <v>125</v>
      </c>
      <c r="I35" s="23" t="s">
        <v>132</v>
      </c>
      <c r="J35" s="14" t="s">
        <v>138</v>
      </c>
    </row>
    <row r="36" spans="1:10" ht="16.5" thickBot="1" x14ac:dyDescent="0.3">
      <c r="A36" s="16"/>
      <c r="B36" s="35"/>
      <c r="C36" s="17"/>
      <c r="D36" s="25" t="s">
        <v>16</v>
      </c>
      <c r="E36" s="13"/>
      <c r="F36" s="78" t="s">
        <v>24</v>
      </c>
      <c r="G36" s="14"/>
      <c r="H36" s="77"/>
      <c r="I36" s="26"/>
      <c r="J36" s="13"/>
    </row>
    <row r="37" spans="1:10" ht="15.75" customHeight="1" x14ac:dyDescent="0.25">
      <c r="A37" s="7" t="s">
        <v>10</v>
      </c>
      <c r="B37" s="34"/>
      <c r="C37" s="9"/>
      <c r="D37" s="20" t="s">
        <v>22</v>
      </c>
      <c r="E37" s="27"/>
      <c r="F37" s="46"/>
      <c r="G37" s="58"/>
      <c r="H37" s="47"/>
      <c r="I37" s="12"/>
      <c r="J37" s="12"/>
    </row>
    <row r="38" spans="1:10" ht="15.75" customHeight="1" x14ac:dyDescent="0.25">
      <c r="A38" s="7"/>
      <c r="B38" s="8"/>
      <c r="C38" s="9">
        <f t="shared" ref="C38:D43" si="1">C29</f>
        <v>157</v>
      </c>
      <c r="D38" s="79" t="str">
        <f t="shared" si="1"/>
        <v>Суп картофельный с бобовыми, фрикадельками и гренками (фрикадельки мясные, картофель, морковь, лук репчатый, соль йод, масло раст, гренки) 10/200/15</v>
      </c>
      <c r="E38" s="10" t="s">
        <v>139</v>
      </c>
      <c r="F38" s="45" t="s">
        <v>142</v>
      </c>
      <c r="G38" s="58">
        <v>257.37</v>
      </c>
      <c r="H38" s="48" t="s">
        <v>146</v>
      </c>
      <c r="I38" s="11" t="s">
        <v>150</v>
      </c>
      <c r="J38" s="11" t="s">
        <v>151</v>
      </c>
    </row>
    <row r="39" spans="1:10" ht="15.75" customHeight="1" x14ac:dyDescent="0.25">
      <c r="A39" s="7"/>
      <c r="B39" s="8"/>
      <c r="C39" s="9">
        <f t="shared" si="1"/>
        <v>1062</v>
      </c>
      <c r="D39" s="79" t="str">
        <f t="shared" si="1"/>
        <v>Сеченники Посольские их минтая с соусом белым (филе минтая, манная крупа, омлет, лук репчатый, масло сливочное, сухари панировочные, яйцо, соль йод, соус белый осн) 80/30</v>
      </c>
      <c r="E39" s="10" t="s">
        <v>102</v>
      </c>
      <c r="F39" s="45" t="s">
        <v>107</v>
      </c>
      <c r="G39" s="58">
        <v>143.43</v>
      </c>
      <c r="H39" s="48" t="s">
        <v>120</v>
      </c>
      <c r="I39" s="11" t="s">
        <v>127</v>
      </c>
      <c r="J39" s="11" t="s">
        <v>52</v>
      </c>
    </row>
    <row r="40" spans="1:10" ht="15.75" customHeight="1" x14ac:dyDescent="0.25">
      <c r="A40" s="7"/>
      <c r="B40" s="8"/>
      <c r="C40" s="9">
        <f t="shared" si="1"/>
        <v>552</v>
      </c>
      <c r="D40" s="79" t="str">
        <f t="shared" si="1"/>
        <v>Рис ортварной (крупа рисовая, масло сливочное, соль йод)</v>
      </c>
      <c r="E40" s="10" t="s">
        <v>41</v>
      </c>
      <c r="F40" s="45" t="s">
        <v>143</v>
      </c>
      <c r="G40" s="58">
        <v>220.98</v>
      </c>
      <c r="H40" s="48" t="s">
        <v>147</v>
      </c>
      <c r="I40" s="11" t="s">
        <v>152</v>
      </c>
      <c r="J40" s="11" t="s">
        <v>153</v>
      </c>
    </row>
    <row r="41" spans="1:10" ht="15.75" customHeight="1" x14ac:dyDescent="0.25">
      <c r="A41" s="7"/>
      <c r="B41" s="8"/>
      <c r="C41" s="9">
        <f t="shared" si="1"/>
        <v>603</v>
      </c>
      <c r="D41" s="79" t="str">
        <f t="shared" si="1"/>
        <v>Чай с молоком (чай, молоко)</v>
      </c>
      <c r="E41" s="10" t="s">
        <v>41</v>
      </c>
      <c r="F41" s="45" t="s">
        <v>109</v>
      </c>
      <c r="G41" s="58">
        <v>26.69</v>
      </c>
      <c r="H41" s="48" t="s">
        <v>122</v>
      </c>
      <c r="I41" s="11" t="s">
        <v>129</v>
      </c>
      <c r="J41" s="11" t="s">
        <v>135</v>
      </c>
    </row>
    <row r="42" spans="1:10" ht="15.75" customHeight="1" x14ac:dyDescent="0.25">
      <c r="A42" s="7"/>
      <c r="B42" s="8"/>
      <c r="C42" s="9">
        <f t="shared" si="1"/>
        <v>0</v>
      </c>
      <c r="D42" s="79" t="str">
        <f t="shared" si="1"/>
        <v>Хлеб пшеничный йодированный</v>
      </c>
      <c r="E42" s="10" t="s">
        <v>140</v>
      </c>
      <c r="F42" s="45" t="s">
        <v>144</v>
      </c>
      <c r="G42" s="58">
        <v>109.35</v>
      </c>
      <c r="H42" s="48" t="s">
        <v>148</v>
      </c>
      <c r="I42" s="11" t="s">
        <v>154</v>
      </c>
      <c r="J42" s="11" t="s">
        <v>155</v>
      </c>
    </row>
    <row r="43" spans="1:10" ht="15.75" customHeight="1" x14ac:dyDescent="0.25">
      <c r="A43" s="7"/>
      <c r="B43" s="8"/>
      <c r="C43" s="9">
        <f t="shared" si="1"/>
        <v>528</v>
      </c>
      <c r="D43" s="79" t="str">
        <f t="shared" si="1"/>
        <v>Бисквит лимонный (конд цех)</v>
      </c>
      <c r="E43" s="10" t="s">
        <v>56</v>
      </c>
      <c r="F43" s="45" t="s">
        <v>111</v>
      </c>
      <c r="G43" s="58">
        <v>230</v>
      </c>
      <c r="H43" s="48" t="s">
        <v>124</v>
      </c>
      <c r="I43" s="11" t="s">
        <v>137</v>
      </c>
      <c r="J43" s="11" t="s">
        <v>117</v>
      </c>
    </row>
    <row r="44" spans="1:10" ht="16.5" thickBot="1" x14ac:dyDescent="0.3">
      <c r="A44" s="15"/>
      <c r="B44" s="34"/>
      <c r="C44" s="34"/>
      <c r="D44" s="80" t="s">
        <v>28</v>
      </c>
      <c r="E44" s="14" t="s">
        <v>141</v>
      </c>
      <c r="F44" s="64">
        <v>135</v>
      </c>
      <c r="G44" s="14" t="s">
        <v>145</v>
      </c>
      <c r="H44" s="14" t="s">
        <v>149</v>
      </c>
      <c r="I44" s="65">
        <v>40.520000000000003</v>
      </c>
      <c r="J44" s="14" t="s">
        <v>156</v>
      </c>
    </row>
    <row r="45" spans="1:10" ht="15.75" x14ac:dyDescent="0.25">
      <c r="A45" s="68"/>
      <c r="B45" s="34"/>
      <c r="C45" s="34"/>
      <c r="D45" s="81" t="s">
        <v>16</v>
      </c>
      <c r="E45" s="66"/>
      <c r="F45" s="83" t="s">
        <v>30</v>
      </c>
      <c r="G45" s="66"/>
      <c r="H45" s="66"/>
      <c r="I45" s="66"/>
      <c r="J45" s="66"/>
    </row>
    <row r="46" spans="1:10" ht="15.75" customHeight="1" x14ac:dyDescent="0.25">
      <c r="B46" s="67"/>
      <c r="C46" s="75"/>
      <c r="D46" s="82" t="s">
        <v>23</v>
      </c>
      <c r="E46" s="27"/>
      <c r="F46" s="33"/>
      <c r="G46" s="28"/>
      <c r="H46" s="28"/>
      <c r="I46" s="28"/>
      <c r="J46" s="28"/>
    </row>
    <row r="47" spans="1:10" ht="15.75" customHeight="1" x14ac:dyDescent="0.25">
      <c r="B47" s="73"/>
      <c r="C47" s="74">
        <f t="shared" ref="C47:D52" si="2">C29</f>
        <v>157</v>
      </c>
      <c r="D47" s="79" t="str">
        <f t="shared" si="2"/>
        <v>Суп картофельный с бобовыми, фрикадельками и гренками (фрикадельки мясные, картофель, морковь, лук репчатый, соль йод, масло раст, гренки) 10/200/15</v>
      </c>
      <c r="E47" s="10" t="str">
        <f t="shared" ref="E47:J53" si="3">E38</f>
        <v>285</v>
      </c>
      <c r="F47" s="29" t="str">
        <f t="shared" si="3"/>
        <v>30,76</v>
      </c>
      <c r="G47" s="11">
        <f t="shared" si="3"/>
        <v>257.37</v>
      </c>
      <c r="H47" s="11" t="str">
        <f t="shared" si="3"/>
        <v>10,82</v>
      </c>
      <c r="I47" s="11" t="str">
        <f t="shared" si="3"/>
        <v>11,17</v>
      </c>
      <c r="J47" s="11" t="str">
        <f t="shared" si="3"/>
        <v>28,40</v>
      </c>
    </row>
    <row r="48" spans="1:10" ht="15.75" customHeight="1" x14ac:dyDescent="0.25">
      <c r="B48" s="73"/>
      <c r="C48" s="76">
        <f t="shared" si="2"/>
        <v>1062</v>
      </c>
      <c r="D48" s="79" t="str">
        <f t="shared" si="2"/>
        <v>Сеченники Посольские их минтая с соусом белым (филе минтая, манная крупа, омлет, лук репчатый, масло сливочное, сухари панировочные, яйцо, соль йод, соус белый осн) 80/30</v>
      </c>
      <c r="E48" s="10" t="str">
        <f t="shared" si="3"/>
        <v>110</v>
      </c>
      <c r="F48" s="29" t="str">
        <f t="shared" si="3"/>
        <v>39,65</v>
      </c>
      <c r="G48" s="11">
        <f t="shared" si="3"/>
        <v>143.43</v>
      </c>
      <c r="H48" s="11" t="str">
        <f t="shared" si="3"/>
        <v>15,38</v>
      </c>
      <c r="I48" s="11" t="str">
        <f t="shared" si="3"/>
        <v>9,51</v>
      </c>
      <c r="J48" s="11" t="str">
        <f t="shared" si="3"/>
        <v>9,08</v>
      </c>
    </row>
    <row r="49" spans="2:10" ht="15.75" customHeight="1" x14ac:dyDescent="0.25">
      <c r="B49" s="73"/>
      <c r="C49" s="76">
        <f t="shared" si="2"/>
        <v>552</v>
      </c>
      <c r="D49" s="79" t="str">
        <f t="shared" si="2"/>
        <v>Рис ортварной (крупа рисовая, масло сливочное, соль йод)</v>
      </c>
      <c r="E49" s="10" t="str">
        <f t="shared" si="3"/>
        <v>200</v>
      </c>
      <c r="F49" s="29" t="str">
        <f t="shared" si="3"/>
        <v>21,29</v>
      </c>
      <c r="G49" s="11">
        <f t="shared" si="3"/>
        <v>220.98</v>
      </c>
      <c r="H49" s="11" t="str">
        <f t="shared" si="3"/>
        <v>4,81</v>
      </c>
      <c r="I49" s="11" t="str">
        <f t="shared" si="3"/>
        <v>6,38</v>
      </c>
      <c r="J49" s="11" t="str">
        <f t="shared" si="3"/>
        <v>48,59</v>
      </c>
    </row>
    <row r="50" spans="2:10" ht="15.75" customHeight="1" x14ac:dyDescent="0.25">
      <c r="B50" s="73"/>
      <c r="C50" s="76">
        <f t="shared" si="2"/>
        <v>603</v>
      </c>
      <c r="D50" s="79" t="str">
        <f t="shared" si="2"/>
        <v>Чай с молоком (чай, молоко)</v>
      </c>
      <c r="E50" s="10" t="str">
        <f t="shared" si="3"/>
        <v>200</v>
      </c>
      <c r="F50" s="29" t="str">
        <f t="shared" si="3"/>
        <v>8,45</v>
      </c>
      <c r="G50" s="11">
        <f t="shared" si="3"/>
        <v>26.69</v>
      </c>
      <c r="H50" s="11" t="str">
        <f t="shared" si="3"/>
        <v>1,36</v>
      </c>
      <c r="I50" s="11" t="str">
        <f t="shared" si="3"/>
        <v>1,41</v>
      </c>
      <c r="J50" s="11" t="str">
        <f t="shared" si="3"/>
        <v>2,14</v>
      </c>
    </row>
    <row r="51" spans="2:10" ht="15.75" customHeight="1" x14ac:dyDescent="0.25">
      <c r="B51" s="73"/>
      <c r="C51" s="76">
        <f t="shared" si="2"/>
        <v>0</v>
      </c>
      <c r="D51" s="79" t="str">
        <f t="shared" si="2"/>
        <v>Хлеб пшеничный йодированный</v>
      </c>
      <c r="E51" s="10" t="str">
        <f t="shared" si="3"/>
        <v>45</v>
      </c>
      <c r="F51" s="29" t="str">
        <f t="shared" si="3"/>
        <v>4,69</v>
      </c>
      <c r="G51" s="11">
        <f t="shared" si="3"/>
        <v>109.35</v>
      </c>
      <c r="H51" s="11" t="str">
        <f t="shared" si="3"/>
        <v>3,38</v>
      </c>
      <c r="I51" s="11" t="str">
        <f t="shared" si="3"/>
        <v>0,45</v>
      </c>
      <c r="J51" s="11" t="str">
        <f t="shared" si="3"/>
        <v>22,95</v>
      </c>
    </row>
    <row r="52" spans="2:10" ht="15.75" customHeight="1" x14ac:dyDescent="0.25">
      <c r="B52" s="73"/>
      <c r="C52" s="76">
        <f t="shared" si="2"/>
        <v>528</v>
      </c>
      <c r="D52" s="79" t="str">
        <f t="shared" si="2"/>
        <v>Бисквит лимонный (конд цех)</v>
      </c>
      <c r="E52" s="10" t="str">
        <f t="shared" si="3"/>
        <v>80</v>
      </c>
      <c r="F52" s="29" t="str">
        <f t="shared" si="3"/>
        <v>30,16</v>
      </c>
      <c r="G52" s="11">
        <f t="shared" si="3"/>
        <v>230</v>
      </c>
      <c r="H52" s="11" t="str">
        <f t="shared" si="3"/>
        <v>5,04</v>
      </c>
      <c r="I52" s="11" t="str">
        <f t="shared" si="3"/>
        <v>46,56</v>
      </c>
      <c r="J52" s="11" t="str">
        <f t="shared" si="3"/>
        <v>230,00</v>
      </c>
    </row>
    <row r="53" spans="2:10" ht="15.75" x14ac:dyDescent="0.25">
      <c r="B53" s="34"/>
      <c r="C53" s="34"/>
      <c r="D53" s="63" t="s">
        <v>15</v>
      </c>
      <c r="E53" s="14" t="str">
        <f t="shared" si="3"/>
        <v>920</v>
      </c>
      <c r="F53" s="64">
        <f t="shared" si="3"/>
        <v>135</v>
      </c>
      <c r="G53" s="65" t="str">
        <f t="shared" si="3"/>
        <v>987,82</v>
      </c>
      <c r="H53" s="14" t="str">
        <f t="shared" si="3"/>
        <v>40,79</v>
      </c>
      <c r="I53" s="65">
        <f t="shared" si="3"/>
        <v>40.520000000000003</v>
      </c>
      <c r="J53" s="14" t="str">
        <f t="shared" si="3"/>
        <v>157,72</v>
      </c>
    </row>
    <row r="54" spans="2:10" ht="15.75" x14ac:dyDescent="0.25">
      <c r="B54" s="34"/>
      <c r="C54" s="34"/>
      <c r="D54" s="63" t="s">
        <v>16</v>
      </c>
      <c r="E54" s="14"/>
      <c r="F54" s="64">
        <v>135</v>
      </c>
      <c r="G54" s="65"/>
      <c r="H54" s="65"/>
      <c r="I54" s="65"/>
      <c r="J54" s="6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2025-01-21T01:04:15Z</dcterms:modified>
</cp:coreProperties>
</file>