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0 по 24 января\"/>
    </mc:Choice>
  </mc:AlternateContent>
  <xr:revisionPtr revIDLastSave="0" documentId="13_ncr:1_{D9DC7F73-04DE-4BF5-BDFF-A4D8FF52B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C44" i="1"/>
  <c r="D44" i="1"/>
  <c r="C45" i="1"/>
  <c r="D45" i="1"/>
  <c r="C46" i="1"/>
  <c r="D46" i="1"/>
  <c r="C47" i="1"/>
  <c r="D47" i="1"/>
  <c r="C48" i="1"/>
  <c r="D48" i="1"/>
  <c r="C36" i="1"/>
  <c r="D36" i="1"/>
  <c r="C37" i="1"/>
  <c r="D37" i="1"/>
  <c r="C38" i="1"/>
  <c r="D38" i="1"/>
  <c r="C39" i="1"/>
  <c r="D39" i="1"/>
  <c r="C40" i="1"/>
  <c r="D40" i="1"/>
  <c r="C20" i="1"/>
  <c r="D20" i="1"/>
  <c r="C21" i="1"/>
  <c r="D21" i="1"/>
  <c r="C22" i="1"/>
  <c r="D22" i="1"/>
  <c r="D23" i="1"/>
  <c r="D24" i="1"/>
</calcChain>
</file>

<file path=xl/sharedStrings.xml><?xml version="1.0" encoding="utf-8"?>
<sst xmlns="http://schemas.openxmlformats.org/spreadsheetml/2006/main" count="176" uniqueCount="146">
  <si>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</si>
  <si>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</si>
  <si>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</si>
  <si>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</si>
  <si>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</si>
  <si>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</si>
  <si>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</si>
  <si>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</si>
  <si>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</si>
  <si>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</si>
  <si>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</si>
  <si>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</si>
  <si>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</si>
  <si>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</si>
  <si>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</si>
  <si>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</si>
  <si>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</si>
  <si>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</si>
  <si>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</si>
  <si>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</si>
  <si>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</si>
  <si>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</si>
  <si>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</si>
  <si>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</si>
  <si>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</si>
  <si>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</si>
  <si>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</si>
  <si>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</si>
  <si>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</si>
  <si>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</si>
  <si>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</si>
  <si>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Закуска порционированная (кукуруза консервированная)</t>
  </si>
  <si>
    <t>45</t>
  </si>
  <si>
    <t>Макаронные изделия "Карбонара" (макаронные изделия, лук репчатый, томатная паста, масло сливочное</t>
  </si>
  <si>
    <t>521</t>
  </si>
  <si>
    <t>Напиток из ягоды протертой с сахаром (брусника протертая, сахар)</t>
  </si>
  <si>
    <t>Хлеб пшеничный йодированный</t>
  </si>
  <si>
    <t>Десерт (Гематоген)</t>
  </si>
  <si>
    <t>Зефир  в п/у</t>
  </si>
  <si>
    <t>1/35</t>
  </si>
  <si>
    <t>130,92</t>
  </si>
  <si>
    <t>0,63</t>
  </si>
  <si>
    <t>2,80</t>
  </si>
  <si>
    <t>25,80</t>
  </si>
  <si>
    <t>Слойка с повидлом (тесто слоеное,повидло, яйцо)</t>
  </si>
  <si>
    <t>Молоко питьевое</t>
  </si>
  <si>
    <t>80</t>
  </si>
  <si>
    <t>28,65</t>
  </si>
  <si>
    <t>200</t>
  </si>
  <si>
    <t>31,35</t>
  </si>
  <si>
    <t>280</t>
  </si>
  <si>
    <t>304,05</t>
  </si>
  <si>
    <t>102,16</t>
  </si>
  <si>
    <t>60</t>
  </si>
  <si>
    <t>571</t>
  </si>
  <si>
    <t>40,32</t>
  </si>
  <si>
    <t>331,92</t>
  </si>
  <si>
    <t>64,61</t>
  </si>
  <si>
    <t>75,33</t>
  </si>
  <si>
    <t>156,00</t>
  </si>
  <si>
    <t>668,18</t>
  </si>
  <si>
    <t>3,97</t>
  </si>
  <si>
    <t>14,26</t>
  </si>
  <si>
    <t>39,96</t>
  </si>
  <si>
    <t>5,34</t>
  </si>
  <si>
    <t>4,80</t>
  </si>
  <si>
    <t>9,40</t>
  </si>
  <si>
    <t>406,21</t>
  </si>
  <si>
    <t>9,31</t>
  </si>
  <si>
    <t>19,06</t>
  </si>
  <si>
    <t>49,36</t>
  </si>
  <si>
    <t>287,13</t>
  </si>
  <si>
    <t>4,71</t>
  </si>
  <si>
    <t>8,33</t>
  </si>
  <si>
    <t>48,32</t>
  </si>
  <si>
    <t>0,96</t>
  </si>
  <si>
    <t>0,24</t>
  </si>
  <si>
    <t>8,58</t>
  </si>
  <si>
    <t>13,46</t>
  </si>
  <si>
    <t>11,38</t>
  </si>
  <si>
    <t>43,92</t>
  </si>
  <si>
    <t>0,13</t>
  </si>
  <si>
    <t>0,09</t>
  </si>
  <si>
    <t>15,82</t>
  </si>
  <si>
    <t>2,33</t>
  </si>
  <si>
    <t>0,31</t>
  </si>
  <si>
    <t>0,40</t>
  </si>
  <si>
    <t>15,81</t>
  </si>
  <si>
    <t>1,20</t>
  </si>
  <si>
    <t>33,60</t>
  </si>
  <si>
    <t>19,68</t>
  </si>
  <si>
    <t>13,22</t>
  </si>
  <si>
    <t>117,73</t>
  </si>
  <si>
    <t>Борщ с капустой и картофелем )(картофель, капуста, морковь, лук репчатый, томатная паста, масло раст., соль йод)</t>
  </si>
  <si>
    <t>10,75</t>
  </si>
  <si>
    <t>82,31</t>
  </si>
  <si>
    <t>1,55</t>
  </si>
  <si>
    <t>3,91</t>
  </si>
  <si>
    <t>10,22</t>
  </si>
  <si>
    <t>Пельмени отварные с маслом (пельмени п/ф, приправа универсальная, лавровый лист, соль йод, масло сливочное)</t>
  </si>
  <si>
    <t>196</t>
  </si>
  <si>
    <t>82,76</t>
  </si>
  <si>
    <t>513,19</t>
  </si>
  <si>
    <t>18,32</t>
  </si>
  <si>
    <t>46,18</t>
  </si>
  <si>
    <t>56,07</t>
  </si>
  <si>
    <t>Напиток из шиповника (шиповник, сахар, лимон)</t>
  </si>
  <si>
    <t>6,59</t>
  </si>
  <si>
    <t>53,99</t>
  </si>
  <si>
    <t>0,21</t>
  </si>
  <si>
    <t>0,07</t>
  </si>
  <si>
    <t>13,13</t>
  </si>
  <si>
    <t>Сок фруктовый в п/у</t>
  </si>
  <si>
    <t>36</t>
  </si>
  <si>
    <t>832</t>
  </si>
  <si>
    <t>3,75</t>
  </si>
  <si>
    <t>16,15</t>
  </si>
  <si>
    <t>97,20</t>
  </si>
  <si>
    <t>100,40</t>
  </si>
  <si>
    <t>847,09</t>
  </si>
  <si>
    <t>3,0</t>
  </si>
  <si>
    <t>20,40</t>
  </si>
  <si>
    <t>1,40</t>
  </si>
  <si>
    <t>22,80</t>
  </si>
  <si>
    <t>24,48</t>
  </si>
  <si>
    <t>50,96</t>
  </si>
  <si>
    <t>122,62</t>
  </si>
  <si>
    <t>250</t>
  </si>
  <si>
    <t>227</t>
  </si>
  <si>
    <t>28</t>
  </si>
  <si>
    <t>905</t>
  </si>
  <si>
    <t>13,44</t>
  </si>
  <si>
    <t>95,90</t>
  </si>
  <si>
    <t>2,92</t>
  </si>
  <si>
    <t>951,31</t>
  </si>
  <si>
    <t>1,94</t>
  </si>
  <si>
    <t>4,89</t>
  </si>
  <si>
    <t>12,78</t>
  </si>
  <si>
    <t>21,22</t>
  </si>
  <si>
    <t>53,48</t>
  </si>
  <si>
    <t>64,94</t>
  </si>
  <si>
    <t>2,10</t>
  </si>
  <si>
    <t>0,28</t>
  </si>
  <si>
    <t>14,28</t>
  </si>
  <si>
    <t>26,87</t>
  </si>
  <si>
    <t>127,93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</si>
</sst>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0"/>
  <sheetViews>
    <sheetView showGridLines="0" tabSelected="1" topLeftCell="A25" workbookViewId="0">
      <selection activeCell="E44" sqref="E44:J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45681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31</v>
      </c>
      <c r="E5" s="12" t="s">
        <v>32</v>
      </c>
      <c r="F5" s="58">
        <v>15.28</v>
      </c>
      <c r="G5" s="9">
        <v>30.24</v>
      </c>
      <c r="H5" s="84">
        <v>0.72</v>
      </c>
      <c r="I5" s="9">
        <v>0.18</v>
      </c>
      <c r="J5" s="9">
        <v>6.44</v>
      </c>
      <c r="N5" s="42"/>
    </row>
    <row r="6" spans="1:14" ht="47.25" x14ac:dyDescent="0.25">
      <c r="A6" s="7"/>
      <c r="B6" s="49"/>
      <c r="C6" s="9">
        <v>448</v>
      </c>
      <c r="D6" s="59" t="s">
        <v>33</v>
      </c>
      <c r="E6" s="58">
        <v>200</v>
      </c>
      <c r="F6" s="58">
        <v>27.1</v>
      </c>
      <c r="G6" s="9">
        <v>276.60000000000002</v>
      </c>
      <c r="H6" s="84">
        <v>11.22</v>
      </c>
      <c r="I6" s="9">
        <v>9.48</v>
      </c>
      <c r="J6" s="9">
        <v>36.6</v>
      </c>
      <c r="N6" s="42"/>
    </row>
    <row r="7" spans="1:14" ht="31.5" x14ac:dyDescent="0.25">
      <c r="A7" s="7"/>
      <c r="B7" s="49"/>
      <c r="C7" s="9">
        <v>1083</v>
      </c>
      <c r="D7" s="59" t="s">
        <v>35</v>
      </c>
      <c r="E7" s="58">
        <v>200</v>
      </c>
      <c r="F7" s="58">
        <v>13.87</v>
      </c>
      <c r="G7" s="9">
        <v>64.61</v>
      </c>
      <c r="H7" s="84">
        <v>0.13</v>
      </c>
      <c r="I7" s="9">
        <v>0.09</v>
      </c>
      <c r="J7" s="9">
        <v>15.82</v>
      </c>
      <c r="N7" s="42"/>
    </row>
    <row r="8" spans="1:14" ht="15.75" x14ac:dyDescent="0.25">
      <c r="A8" s="7"/>
      <c r="B8" s="49"/>
      <c r="C8" s="9"/>
      <c r="D8" s="59" t="s">
        <v>36</v>
      </c>
      <c r="E8" s="58">
        <v>36</v>
      </c>
      <c r="F8" s="58">
        <v>3.75</v>
      </c>
      <c r="G8" s="9">
        <v>87.48</v>
      </c>
      <c r="H8" s="84">
        <v>2.7</v>
      </c>
      <c r="I8" s="9">
        <v>0.36</v>
      </c>
      <c r="J8" s="9">
        <v>18.36</v>
      </c>
      <c r="N8" s="42"/>
    </row>
    <row r="9" spans="1:14" ht="15.75" x14ac:dyDescent="0.25">
      <c r="A9" s="7"/>
      <c r="B9" s="49"/>
      <c r="C9" s="9"/>
      <c r="D9" s="59" t="s">
        <v>37</v>
      </c>
      <c r="E9" s="58">
        <v>40</v>
      </c>
      <c r="F9" s="58">
        <v>30</v>
      </c>
      <c r="G9" s="9">
        <v>156</v>
      </c>
      <c r="H9" s="84">
        <v>2.8</v>
      </c>
      <c r="I9" s="9">
        <v>1.2</v>
      </c>
      <c r="J9" s="9">
        <v>33.6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34</v>
      </c>
      <c r="F10" s="14" t="s">
        <v>21</v>
      </c>
      <c r="G10" s="71"/>
      <c r="H10" s="71"/>
      <c r="I10" s="71"/>
      <c r="J10" s="71"/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/>
      <c r="D13" s="38" t="s">
        <v>38</v>
      </c>
      <c r="E13" s="18" t="s">
        <v>39</v>
      </c>
      <c r="F13" s="18" t="s">
        <v>29</v>
      </c>
      <c r="G13" s="18" t="s">
        <v>40</v>
      </c>
      <c r="H13" s="18" t="s">
        <v>41</v>
      </c>
      <c r="I13" s="18" t="s">
        <v>42</v>
      </c>
      <c r="J13" s="29" t="s">
        <v>43</v>
      </c>
    </row>
    <row r="14" spans="1:14" ht="15.75" x14ac:dyDescent="0.25">
      <c r="A14" s="7"/>
      <c r="B14" s="17"/>
      <c r="C14" s="17"/>
      <c r="D14" s="19" t="s">
        <v>28</v>
      </c>
      <c r="E14" s="37" t="s">
        <v>39</v>
      </c>
      <c r="F14" s="24" t="s">
        <v>29</v>
      </c>
      <c r="G14" s="24" t="s">
        <v>71</v>
      </c>
      <c r="H14" s="24" t="s">
        <v>72</v>
      </c>
      <c r="I14" s="24" t="s">
        <v>73</v>
      </c>
      <c r="J14" s="86" t="s">
        <v>74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849</v>
      </c>
      <c r="D16" s="85" t="s">
        <v>44</v>
      </c>
      <c r="E16" s="40" t="s">
        <v>46</v>
      </c>
      <c r="F16" s="18" t="s">
        <v>47</v>
      </c>
      <c r="G16" s="18" t="s">
        <v>51</v>
      </c>
      <c r="H16" s="18" t="s">
        <v>61</v>
      </c>
      <c r="I16" s="18" t="s">
        <v>62</v>
      </c>
      <c r="J16" s="29" t="s">
        <v>63</v>
      </c>
    </row>
    <row r="17" spans="1:10" ht="15.75" x14ac:dyDescent="0.25">
      <c r="A17" s="7"/>
      <c r="B17" s="17"/>
      <c r="C17" s="17">
        <v>997</v>
      </c>
      <c r="D17" s="85" t="s">
        <v>45</v>
      </c>
      <c r="E17" s="40" t="s">
        <v>48</v>
      </c>
      <c r="F17" s="18" t="s">
        <v>49</v>
      </c>
      <c r="G17" s="18" t="s">
        <v>52</v>
      </c>
      <c r="H17" s="18" t="s">
        <v>64</v>
      </c>
      <c r="I17" s="18" t="s">
        <v>65</v>
      </c>
      <c r="J17" s="29" t="s">
        <v>66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50</v>
      </c>
      <c r="F18" s="24" t="s">
        <v>26</v>
      </c>
      <c r="G18" s="24" t="s">
        <v>67</v>
      </c>
      <c r="H18" s="24" t="s">
        <v>68</v>
      </c>
      <c r="I18" s="24" t="s">
        <v>69</v>
      </c>
      <c r="J18" s="24" t="s">
        <v>70</v>
      </c>
    </row>
    <row r="19" spans="1:10" ht="15.75" x14ac:dyDescent="0.2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4" si="0">C5</f>
        <v>984</v>
      </c>
      <c r="D20" s="57" t="str">
        <f t="shared" si="0"/>
        <v>Закуска порционированная (кукуруза консервированная)</v>
      </c>
      <c r="E20" s="12" t="s">
        <v>53</v>
      </c>
      <c r="F20" s="9">
        <v>20.38</v>
      </c>
      <c r="G20" s="29" t="s">
        <v>55</v>
      </c>
      <c r="H20" s="29" t="s">
        <v>75</v>
      </c>
      <c r="I20" s="29" t="s">
        <v>76</v>
      </c>
      <c r="J20" s="29" t="s">
        <v>77</v>
      </c>
    </row>
    <row r="21" spans="1:10" ht="15.75" customHeight="1" x14ac:dyDescent="0.25">
      <c r="A21" s="16"/>
      <c r="B21" s="50"/>
      <c r="C21" s="9">
        <f t="shared" si="0"/>
        <v>448</v>
      </c>
      <c r="D21" s="59" t="str">
        <f t="shared" si="0"/>
        <v>Макаронные изделия "Карбонара" (макаронные изделия, лук репчатый, томатная паста, масло сливочное</v>
      </c>
      <c r="E21" s="58">
        <v>240</v>
      </c>
      <c r="F21" s="58">
        <v>32.520000000000003</v>
      </c>
      <c r="G21" s="29" t="s">
        <v>56</v>
      </c>
      <c r="H21" s="29" t="s">
        <v>78</v>
      </c>
      <c r="I21" s="29" t="s">
        <v>79</v>
      </c>
      <c r="J21" s="29" t="s">
        <v>80</v>
      </c>
    </row>
    <row r="22" spans="1:10" ht="15.75" customHeight="1" x14ac:dyDescent="0.25">
      <c r="A22" s="16"/>
      <c r="B22" s="50"/>
      <c r="C22" s="9">
        <f t="shared" si="0"/>
        <v>1083</v>
      </c>
      <c r="D22" s="59" t="str">
        <f t="shared" si="0"/>
        <v>Напиток из ягоды протертой с сахаром (брусника протертая, сахар)</v>
      </c>
      <c r="E22" s="58">
        <v>200</v>
      </c>
      <c r="F22" s="58">
        <v>13.87</v>
      </c>
      <c r="G22" s="29" t="s">
        <v>57</v>
      </c>
      <c r="H22" s="29" t="s">
        <v>81</v>
      </c>
      <c r="I22" s="29" t="s">
        <v>82</v>
      </c>
      <c r="J22" s="29" t="s">
        <v>83</v>
      </c>
    </row>
    <row r="23" spans="1:10" ht="15.75" customHeight="1" x14ac:dyDescent="0.25">
      <c r="A23" s="16"/>
      <c r="B23" s="50"/>
      <c r="C23" s="9"/>
      <c r="D23" s="59" t="str">
        <f t="shared" si="0"/>
        <v>Хлеб пшеничный йодированный</v>
      </c>
      <c r="E23" s="58">
        <v>31</v>
      </c>
      <c r="F23" s="58">
        <v>3.23</v>
      </c>
      <c r="G23" s="29" t="s">
        <v>58</v>
      </c>
      <c r="H23" s="29" t="s">
        <v>84</v>
      </c>
      <c r="I23" s="29" t="s">
        <v>85</v>
      </c>
      <c r="J23" s="29" t="s">
        <v>87</v>
      </c>
    </row>
    <row r="24" spans="1:10" ht="15.75" customHeight="1" x14ac:dyDescent="0.25">
      <c r="A24" s="16"/>
      <c r="B24" s="50"/>
      <c r="C24" s="9"/>
      <c r="D24" s="59" t="str">
        <f t="shared" si="0"/>
        <v>Десерт (Гематоген)</v>
      </c>
      <c r="E24" s="58">
        <v>40</v>
      </c>
      <c r="F24" s="58">
        <v>30</v>
      </c>
      <c r="G24" s="29" t="s">
        <v>59</v>
      </c>
      <c r="H24" s="29" t="s">
        <v>42</v>
      </c>
      <c r="I24" s="29" t="s">
        <v>88</v>
      </c>
      <c r="J24" s="29" t="s">
        <v>89</v>
      </c>
    </row>
    <row r="25" spans="1:10" ht="15.75" x14ac:dyDescent="0.25">
      <c r="A25" s="16"/>
      <c r="B25" s="34"/>
      <c r="C25" s="54"/>
      <c r="D25" s="69" t="s">
        <v>28</v>
      </c>
      <c r="E25" s="62" t="s">
        <v>54</v>
      </c>
      <c r="F25" s="62" t="s">
        <v>27</v>
      </c>
      <c r="G25" s="62" t="s">
        <v>60</v>
      </c>
      <c r="H25" s="56" t="s">
        <v>90</v>
      </c>
      <c r="I25" s="56" t="s">
        <v>91</v>
      </c>
      <c r="J25" s="62" t="s">
        <v>92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27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15.75" customHeight="1" x14ac:dyDescent="0.25">
      <c r="A28" s="16"/>
      <c r="B28" s="17"/>
      <c r="C28" s="17">
        <v>165</v>
      </c>
      <c r="D28" s="36" t="s">
        <v>93</v>
      </c>
      <c r="E28" s="29" t="s">
        <v>48</v>
      </c>
      <c r="F28" s="29" t="s">
        <v>94</v>
      </c>
      <c r="G28" s="29" t="s">
        <v>95</v>
      </c>
      <c r="H28" s="18" t="s">
        <v>96</v>
      </c>
      <c r="I28" s="18" t="s">
        <v>97</v>
      </c>
      <c r="J28" s="29" t="s">
        <v>98</v>
      </c>
    </row>
    <row r="29" spans="1:10" ht="15.75" customHeight="1" x14ac:dyDescent="0.25">
      <c r="A29" s="16"/>
      <c r="B29" s="17"/>
      <c r="C29" s="17">
        <v>1084</v>
      </c>
      <c r="D29" s="36" t="s">
        <v>99</v>
      </c>
      <c r="E29" s="29" t="s">
        <v>100</v>
      </c>
      <c r="F29" s="29" t="s">
        <v>101</v>
      </c>
      <c r="G29" s="29" t="s">
        <v>102</v>
      </c>
      <c r="H29" s="18" t="s">
        <v>103</v>
      </c>
      <c r="I29" s="18" t="s">
        <v>104</v>
      </c>
      <c r="J29" s="29" t="s">
        <v>105</v>
      </c>
    </row>
    <row r="30" spans="1:10" ht="15.75" customHeight="1" x14ac:dyDescent="0.25">
      <c r="A30" s="16"/>
      <c r="B30" s="17"/>
      <c r="C30" s="17">
        <v>667</v>
      </c>
      <c r="D30" s="36" t="s">
        <v>106</v>
      </c>
      <c r="E30" s="29" t="s">
        <v>48</v>
      </c>
      <c r="F30" s="29" t="s">
        <v>107</v>
      </c>
      <c r="G30" s="29" t="s">
        <v>108</v>
      </c>
      <c r="H30" s="18" t="s">
        <v>109</v>
      </c>
      <c r="I30" s="18" t="s">
        <v>110</v>
      </c>
      <c r="J30" s="29" t="s">
        <v>111</v>
      </c>
    </row>
    <row r="31" spans="1:10" ht="15.75" x14ac:dyDescent="0.25">
      <c r="A31" s="16"/>
      <c r="B31" s="17"/>
      <c r="C31" s="17"/>
      <c r="D31" s="44" t="s">
        <v>36</v>
      </c>
      <c r="E31" s="29" t="s">
        <v>113</v>
      </c>
      <c r="F31" s="29" t="s">
        <v>115</v>
      </c>
      <c r="G31" s="29" t="s">
        <v>117</v>
      </c>
      <c r="H31" s="18" t="s">
        <v>120</v>
      </c>
      <c r="I31" s="18" t="s">
        <v>86</v>
      </c>
      <c r="J31" s="29" t="s">
        <v>121</v>
      </c>
    </row>
    <row r="32" spans="1:10" ht="15.75" x14ac:dyDescent="0.25">
      <c r="A32" s="16"/>
      <c r="B32" s="17"/>
      <c r="C32" s="17"/>
      <c r="D32" s="44" t="s">
        <v>112</v>
      </c>
      <c r="E32" s="29" t="s">
        <v>48</v>
      </c>
      <c r="F32" s="29" t="s">
        <v>116</v>
      </c>
      <c r="G32" s="29" t="s">
        <v>118</v>
      </c>
      <c r="H32" s="18" t="s">
        <v>122</v>
      </c>
      <c r="I32" s="18" t="s">
        <v>86</v>
      </c>
      <c r="J32" s="29" t="s">
        <v>123</v>
      </c>
    </row>
    <row r="33" spans="1:10" ht="15.75" x14ac:dyDescent="0.25">
      <c r="A33" s="16"/>
      <c r="B33" s="17"/>
      <c r="C33" s="17"/>
      <c r="D33" s="21" t="s">
        <v>15</v>
      </c>
      <c r="E33" s="14" t="s">
        <v>114</v>
      </c>
      <c r="F33" s="14" t="s">
        <v>24</v>
      </c>
      <c r="G33" s="14" t="s">
        <v>119</v>
      </c>
      <c r="H33" s="23" t="s">
        <v>124</v>
      </c>
      <c r="I33" s="23" t="s">
        <v>125</v>
      </c>
      <c r="J33" s="14" t="s">
        <v>126</v>
      </c>
    </row>
    <row r="34" spans="1:10" ht="16.5" thickBot="1" x14ac:dyDescent="0.3">
      <c r="A34" s="16"/>
      <c r="B34" s="35"/>
      <c r="C34" s="17"/>
      <c r="D34" s="25" t="s">
        <v>16</v>
      </c>
      <c r="E34" s="13"/>
      <c r="F34" s="78" t="s">
        <v>24</v>
      </c>
      <c r="G34" s="14"/>
      <c r="H34" s="77"/>
      <c r="I34" s="26"/>
      <c r="J34" s="13"/>
    </row>
    <row r="35" spans="1:10" ht="15.75" customHeight="1" x14ac:dyDescent="0.25">
      <c r="A35" s="7" t="s">
        <v>10</v>
      </c>
      <c r="B35" s="34"/>
      <c r="C35" s="9"/>
      <c r="D35" s="20" t="s">
        <v>22</v>
      </c>
      <c r="E35" s="27"/>
      <c r="F35" s="46"/>
      <c r="G35" s="58"/>
      <c r="H35" s="47"/>
      <c r="I35" s="12"/>
      <c r="J35" s="12"/>
    </row>
    <row r="36" spans="1:10" ht="15.75" customHeight="1" x14ac:dyDescent="0.25">
      <c r="A36" s="7"/>
      <c r="B36" s="8"/>
      <c r="C36" s="9">
        <f t="shared" ref="C36:D40" si="1">C28</f>
        <v>165</v>
      </c>
      <c r="D36" s="79" t="str">
        <f t="shared" si="1"/>
        <v>Борщ с капустой и картофелем )(картофель, капуста, морковь, лук репчатый, томатная паста, масло раст., соль йод)</v>
      </c>
      <c r="E36" s="10" t="s">
        <v>127</v>
      </c>
      <c r="F36" s="45" t="s">
        <v>131</v>
      </c>
      <c r="G36" s="9">
        <v>102.89</v>
      </c>
      <c r="H36" s="48" t="s">
        <v>135</v>
      </c>
      <c r="I36" s="11" t="s">
        <v>136</v>
      </c>
      <c r="J36" s="11" t="s">
        <v>137</v>
      </c>
    </row>
    <row r="37" spans="1:10" ht="15.75" customHeight="1" x14ac:dyDescent="0.25">
      <c r="A37" s="7"/>
      <c r="B37" s="8"/>
      <c r="C37" s="9">
        <f t="shared" si="1"/>
        <v>1084</v>
      </c>
      <c r="D37" s="79" t="str">
        <f t="shared" si="1"/>
        <v>Пельмени отварные с маслом (пельмени п/ф, приправа универсальная, лавровый лист, соль йод, масло сливочное)</v>
      </c>
      <c r="E37" s="10" t="s">
        <v>128</v>
      </c>
      <c r="F37" s="45" t="s">
        <v>132</v>
      </c>
      <c r="G37" s="58">
        <v>625.99</v>
      </c>
      <c r="H37" s="48" t="s">
        <v>138</v>
      </c>
      <c r="I37" s="11" t="s">
        <v>139</v>
      </c>
      <c r="J37" s="11" t="s">
        <v>140</v>
      </c>
    </row>
    <row r="38" spans="1:10" ht="15.75" customHeight="1" x14ac:dyDescent="0.25">
      <c r="A38" s="7"/>
      <c r="B38" s="8"/>
      <c r="C38" s="9">
        <f t="shared" si="1"/>
        <v>667</v>
      </c>
      <c r="D38" s="79" t="str">
        <f t="shared" si="1"/>
        <v>Напиток из шиповника (шиповник, сахар, лимон)</v>
      </c>
      <c r="E38" s="10" t="s">
        <v>48</v>
      </c>
      <c r="F38" s="45" t="s">
        <v>107</v>
      </c>
      <c r="G38" s="58">
        <v>53.99</v>
      </c>
      <c r="H38" s="48" t="s">
        <v>109</v>
      </c>
      <c r="I38" s="11" t="s">
        <v>110</v>
      </c>
      <c r="J38" s="11" t="s">
        <v>111</v>
      </c>
    </row>
    <row r="39" spans="1:10" ht="15.75" customHeight="1" x14ac:dyDescent="0.25">
      <c r="A39" s="7"/>
      <c r="B39" s="8"/>
      <c r="C39" s="9">
        <f t="shared" si="1"/>
        <v>0</v>
      </c>
      <c r="D39" s="79" t="str">
        <f t="shared" si="1"/>
        <v>Хлеб пшеничный йодированный</v>
      </c>
      <c r="E39" s="10" t="s">
        <v>129</v>
      </c>
      <c r="F39" s="45" t="s">
        <v>133</v>
      </c>
      <c r="G39" s="58">
        <v>68.040000000000006</v>
      </c>
      <c r="H39" s="48" t="s">
        <v>141</v>
      </c>
      <c r="I39" s="11" t="s">
        <v>142</v>
      </c>
      <c r="J39" s="11" t="s">
        <v>143</v>
      </c>
    </row>
    <row r="40" spans="1:10" ht="15.75" customHeight="1" x14ac:dyDescent="0.25">
      <c r="A40" s="7"/>
      <c r="B40" s="8"/>
      <c r="C40" s="9">
        <f t="shared" si="1"/>
        <v>0</v>
      </c>
      <c r="D40" s="79" t="str">
        <f t="shared" si="1"/>
        <v>Сок фруктовый в п/у</v>
      </c>
      <c r="E40" s="10" t="s">
        <v>48</v>
      </c>
      <c r="F40" s="45" t="s">
        <v>116</v>
      </c>
      <c r="G40" s="58">
        <v>100.4</v>
      </c>
      <c r="H40" s="48" t="s">
        <v>122</v>
      </c>
      <c r="I40" s="11" t="s">
        <v>86</v>
      </c>
      <c r="J40" s="11" t="s">
        <v>123</v>
      </c>
    </row>
    <row r="41" spans="1:10" ht="16.5" thickBot="1" x14ac:dyDescent="0.3">
      <c r="A41" s="15"/>
      <c r="B41" s="34"/>
      <c r="C41" s="34"/>
      <c r="D41" s="80" t="s">
        <v>28</v>
      </c>
      <c r="E41" s="14" t="s">
        <v>130</v>
      </c>
      <c r="F41" s="64">
        <v>135</v>
      </c>
      <c r="G41" s="14" t="s">
        <v>134</v>
      </c>
      <c r="H41" s="14" t="s">
        <v>144</v>
      </c>
      <c r="I41" s="65">
        <v>59.12</v>
      </c>
      <c r="J41" s="14" t="s">
        <v>145</v>
      </c>
    </row>
    <row r="42" spans="1:10" ht="15.75" x14ac:dyDescent="0.25">
      <c r="A42" s="68"/>
      <c r="B42" s="34"/>
      <c r="C42" s="34"/>
      <c r="D42" s="81" t="s">
        <v>16</v>
      </c>
      <c r="E42" s="66"/>
      <c r="F42" s="83" t="s">
        <v>30</v>
      </c>
      <c r="G42" s="66"/>
      <c r="H42" s="66"/>
      <c r="I42" s="66"/>
      <c r="J42" s="66"/>
    </row>
    <row r="43" spans="1:10" ht="15.75" customHeight="1" x14ac:dyDescent="0.25">
      <c r="B43" s="67"/>
      <c r="C43" s="75"/>
      <c r="D43" s="82" t="s">
        <v>23</v>
      </c>
      <c r="E43" s="27"/>
      <c r="F43" s="33"/>
      <c r="G43" s="28"/>
      <c r="H43" s="28"/>
      <c r="I43" s="28"/>
      <c r="J43" s="28"/>
    </row>
    <row r="44" spans="1:10" ht="15.75" customHeight="1" x14ac:dyDescent="0.25">
      <c r="B44" s="73"/>
      <c r="C44" s="74">
        <f t="shared" ref="C44:D48" si="2">C28</f>
        <v>165</v>
      </c>
      <c r="D44" s="79" t="str">
        <f t="shared" si="2"/>
        <v>Борщ с капустой и картофелем )(картофель, капуста, морковь, лук репчатый, томатная паста, масло раст., соль йод)</v>
      </c>
      <c r="E44" s="10" t="str">
        <f t="shared" ref="E44:J49" si="3">E36</f>
        <v>250</v>
      </c>
      <c r="F44" s="29" t="str">
        <f t="shared" si="3"/>
        <v>13,44</v>
      </c>
      <c r="G44" s="11">
        <f t="shared" si="3"/>
        <v>102.89</v>
      </c>
      <c r="H44" s="11" t="str">
        <f t="shared" si="3"/>
        <v>1,94</v>
      </c>
      <c r="I44" s="11" t="str">
        <f t="shared" si="3"/>
        <v>4,89</v>
      </c>
      <c r="J44" s="11" t="str">
        <f t="shared" si="3"/>
        <v>12,78</v>
      </c>
    </row>
    <row r="45" spans="1:10" ht="15.75" customHeight="1" x14ac:dyDescent="0.25">
      <c r="B45" s="73"/>
      <c r="C45" s="76">
        <f t="shared" si="2"/>
        <v>1084</v>
      </c>
      <c r="D45" s="79" t="str">
        <f t="shared" si="2"/>
        <v>Пельмени отварные с маслом (пельмени п/ф, приправа универсальная, лавровый лист, соль йод, масло сливочное)</v>
      </c>
      <c r="E45" s="10" t="str">
        <f t="shared" si="3"/>
        <v>227</v>
      </c>
      <c r="F45" s="29" t="str">
        <f t="shared" si="3"/>
        <v>95,90</v>
      </c>
      <c r="G45" s="11">
        <f t="shared" si="3"/>
        <v>625.99</v>
      </c>
      <c r="H45" s="11" t="str">
        <f t="shared" si="3"/>
        <v>21,22</v>
      </c>
      <c r="I45" s="11" t="str">
        <f t="shared" si="3"/>
        <v>53,48</v>
      </c>
      <c r="J45" s="11" t="str">
        <f t="shared" si="3"/>
        <v>64,94</v>
      </c>
    </row>
    <row r="46" spans="1:10" ht="15.75" customHeight="1" x14ac:dyDescent="0.25">
      <c r="B46" s="73"/>
      <c r="C46" s="76">
        <f t="shared" si="2"/>
        <v>667</v>
      </c>
      <c r="D46" s="79" t="str">
        <f t="shared" si="2"/>
        <v>Напиток из шиповника (шиповник, сахар, лимон)</v>
      </c>
      <c r="E46" s="10" t="str">
        <f t="shared" si="3"/>
        <v>200</v>
      </c>
      <c r="F46" s="29" t="str">
        <f t="shared" si="3"/>
        <v>6,59</v>
      </c>
      <c r="G46" s="11">
        <f t="shared" si="3"/>
        <v>53.99</v>
      </c>
      <c r="H46" s="11" t="str">
        <f t="shared" si="3"/>
        <v>0,21</v>
      </c>
      <c r="I46" s="11" t="str">
        <f t="shared" si="3"/>
        <v>0,07</v>
      </c>
      <c r="J46" s="11" t="str">
        <f t="shared" si="3"/>
        <v>13,13</v>
      </c>
    </row>
    <row r="47" spans="1:10" ht="15.75" customHeight="1" x14ac:dyDescent="0.25">
      <c r="B47" s="73"/>
      <c r="C47" s="76">
        <f t="shared" si="2"/>
        <v>0</v>
      </c>
      <c r="D47" s="79" t="str">
        <f t="shared" si="2"/>
        <v>Хлеб пшеничный йодированный</v>
      </c>
      <c r="E47" s="10" t="str">
        <f t="shared" si="3"/>
        <v>28</v>
      </c>
      <c r="F47" s="29" t="str">
        <f t="shared" si="3"/>
        <v>2,92</v>
      </c>
      <c r="G47" s="11">
        <f t="shared" si="3"/>
        <v>68.040000000000006</v>
      </c>
      <c r="H47" s="11" t="str">
        <f t="shared" si="3"/>
        <v>2,10</v>
      </c>
      <c r="I47" s="11" t="str">
        <f t="shared" si="3"/>
        <v>0,28</v>
      </c>
      <c r="J47" s="11" t="str">
        <f t="shared" si="3"/>
        <v>14,28</v>
      </c>
    </row>
    <row r="48" spans="1:10" ht="15.75" customHeight="1" x14ac:dyDescent="0.25">
      <c r="B48" s="73"/>
      <c r="C48" s="76">
        <f t="shared" si="2"/>
        <v>0</v>
      </c>
      <c r="D48" s="79" t="str">
        <f t="shared" si="2"/>
        <v>Сок фруктовый в п/у</v>
      </c>
      <c r="E48" s="10" t="str">
        <f t="shared" si="3"/>
        <v>200</v>
      </c>
      <c r="F48" s="29" t="str">
        <f t="shared" si="3"/>
        <v>16,15</v>
      </c>
      <c r="G48" s="11">
        <f t="shared" si="3"/>
        <v>100.4</v>
      </c>
      <c r="H48" s="11" t="str">
        <f t="shared" si="3"/>
        <v>1,40</v>
      </c>
      <c r="I48" s="11" t="str">
        <f t="shared" si="3"/>
        <v>0,40</v>
      </c>
      <c r="J48" s="11" t="str">
        <f t="shared" si="3"/>
        <v>22,80</v>
      </c>
    </row>
    <row r="49" spans="2:10" ht="15.75" x14ac:dyDescent="0.25">
      <c r="B49" s="34"/>
      <c r="C49" s="34"/>
      <c r="D49" s="63" t="s">
        <v>15</v>
      </c>
      <c r="E49" s="14" t="str">
        <f t="shared" si="3"/>
        <v>905</v>
      </c>
      <c r="F49" s="64">
        <f t="shared" si="3"/>
        <v>135</v>
      </c>
      <c r="G49" s="65" t="str">
        <f t="shared" si="3"/>
        <v>951,31</v>
      </c>
      <c r="H49" s="14" t="str">
        <f t="shared" si="3"/>
        <v>26,87</v>
      </c>
      <c r="I49" s="65">
        <f t="shared" si="3"/>
        <v>59.12</v>
      </c>
      <c r="J49" s="14" t="str">
        <f t="shared" si="3"/>
        <v>127,93</v>
      </c>
    </row>
    <row r="50" spans="2:10" ht="15.75" x14ac:dyDescent="0.25">
      <c r="B50" s="34"/>
      <c r="C50" s="34"/>
      <c r="D50" s="63" t="s">
        <v>16</v>
      </c>
      <c r="E50" s="14"/>
      <c r="F50" s="64">
        <v>135</v>
      </c>
      <c r="G50" s="65"/>
      <c r="H50" s="65"/>
      <c r="I50" s="65"/>
      <c r="J50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2025-01-23T03:14:04Z</dcterms:modified>
</cp:coreProperties>
</file>