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D:\Рабочий стол\Март 2025\меню с 10-14 марта\"/>
    </mc:Choice>
  </mc:AlternateContent>
  <xr:revisionPtr revIDLastSave="0" documentId="13_ncr:1_{E97655C2-EC37-4CA9-A0B9-E1D8BE42F68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5" i="1" l="1"/>
  <c r="F45" i="1"/>
  <c r="G45" i="1"/>
  <c r="H45" i="1"/>
  <c r="I45" i="1"/>
  <c r="J45" i="1"/>
  <c r="E46" i="1"/>
  <c r="F46" i="1"/>
  <c r="G46" i="1"/>
  <c r="H46" i="1"/>
  <c r="I46" i="1"/>
  <c r="J46" i="1"/>
  <c r="E47" i="1"/>
  <c r="F47" i="1"/>
  <c r="G47" i="1"/>
  <c r="H47" i="1"/>
  <c r="I47" i="1"/>
  <c r="J47" i="1"/>
  <c r="E48" i="1"/>
  <c r="F48" i="1"/>
  <c r="G48" i="1"/>
  <c r="H48" i="1"/>
  <c r="I48" i="1"/>
  <c r="J48" i="1"/>
  <c r="E49" i="1"/>
  <c r="F49" i="1"/>
  <c r="G49" i="1"/>
  <c r="H49" i="1"/>
  <c r="I49" i="1"/>
  <c r="J49" i="1"/>
  <c r="E50" i="1"/>
  <c r="F50" i="1"/>
  <c r="G50" i="1"/>
  <c r="H50" i="1"/>
  <c r="I50" i="1"/>
  <c r="J50" i="1"/>
  <c r="E51" i="1"/>
  <c r="F51" i="1"/>
  <c r="G51" i="1"/>
  <c r="H51" i="1"/>
  <c r="I51" i="1"/>
  <c r="J51" i="1"/>
  <c r="C45" i="1"/>
  <c r="D45" i="1"/>
  <c r="C46" i="1"/>
  <c r="D46" i="1"/>
  <c r="C47" i="1"/>
  <c r="D47" i="1"/>
  <c r="C48" i="1"/>
  <c r="D48" i="1"/>
  <c r="C49" i="1"/>
  <c r="D49" i="1"/>
  <c r="C50" i="1"/>
  <c r="D50" i="1"/>
  <c r="C36" i="1"/>
  <c r="D36" i="1"/>
  <c r="C37" i="1"/>
  <c r="D37" i="1"/>
  <c r="C38" i="1"/>
  <c r="D38" i="1"/>
  <c r="C39" i="1"/>
  <c r="D39" i="1"/>
  <c r="C40" i="1"/>
  <c r="D40" i="1"/>
  <c r="C41" i="1"/>
  <c r="D41" i="1"/>
  <c r="C20" i="1"/>
  <c r="D20" i="1"/>
  <c r="C21" i="1"/>
  <c r="D21" i="1"/>
  <c r="C22" i="1"/>
  <c r="D22" i="1"/>
  <c r="C23" i="1"/>
  <c r="D23" i="1"/>
</calcChain>
</file>

<file path=xl/sharedStrings.xml><?xml version="1.0" encoding="utf-8"?>
<sst xmlns="http://schemas.openxmlformats.org/spreadsheetml/2006/main" count="190" uniqueCount="160">
  <si>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</si>
  <si>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</si>
  <si>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</si>
  <si>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</si>
  <si>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</si>
  <si>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</si>
  <si>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</si>
  <si>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</si>
  <si>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</si>
  <si>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</si>
  <si>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</si>
  <si>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Отд./корп</t>
  </si>
  <si>
    <t>№ рец.</t>
  </si>
  <si>
    <t>Выход, г</t>
  </si>
  <si>
    <t>МАОУ "СОШ № 17 г.Улан-Удэ"</t>
  </si>
  <si>
    <t>Итого</t>
  </si>
  <si>
    <t>Льготное питание</t>
  </si>
  <si>
    <t>Завтрак 7-11 лет</t>
  </si>
  <si>
    <t>Второй завтрак 7-11 лет (ОВЗ)</t>
  </si>
  <si>
    <t>Полдник 7-11 лет (ОВЗ)</t>
  </si>
  <si>
    <t>Завтрак 12 лет и старше</t>
  </si>
  <si>
    <t>90,00</t>
  </si>
  <si>
    <t>Обед 12 лет и старше</t>
  </si>
  <si>
    <t>Обед 12 лет и старше ОВЗ</t>
  </si>
  <si>
    <t>120,00</t>
  </si>
  <si>
    <t>Обед 7-11 лет</t>
  </si>
  <si>
    <t>60,00</t>
  </si>
  <si>
    <t>100,00</t>
  </si>
  <si>
    <t xml:space="preserve">Итого </t>
  </si>
  <si>
    <t>135,00</t>
  </si>
  <si>
    <t>Каша манная молочная жидкая 100% (крупа манная, молоко, сахар-песок, соль йод)</t>
  </si>
  <si>
    <t>168,24</t>
  </si>
  <si>
    <t>5,85</t>
  </si>
  <si>
    <t>3,92</t>
  </si>
  <si>
    <t>27,39</t>
  </si>
  <si>
    <t>Бутерброд с маслом на батоне 15/43 (масло , батон в/с БХП)</t>
  </si>
  <si>
    <t>Кофейный напиток злаковый (кофейный напиток злаковый, молоко, вода, сахар)</t>
  </si>
  <si>
    <t>Сок фруктовый в портебительской упаковке</t>
  </si>
  <si>
    <t>1/200</t>
  </si>
  <si>
    <t>Мармелан в индивидуальной упаковке</t>
  </si>
  <si>
    <t>30</t>
  </si>
  <si>
    <t>127,20</t>
  </si>
  <si>
    <t>0,04</t>
  </si>
  <si>
    <t>0,00</t>
  </si>
  <si>
    <t>31,76</t>
  </si>
  <si>
    <t>210</t>
  </si>
  <si>
    <t>235,54</t>
  </si>
  <si>
    <t>206,06</t>
  </si>
  <si>
    <t>66,65</t>
  </si>
  <si>
    <t>100,40</t>
  </si>
  <si>
    <t>608,64</t>
  </si>
  <si>
    <t>667</t>
  </si>
  <si>
    <t>8,19</t>
  </si>
  <si>
    <t>5,49</t>
  </si>
  <si>
    <t>38,35</t>
  </si>
  <si>
    <t>3,32</t>
  </si>
  <si>
    <t>11,57</t>
  </si>
  <si>
    <t>22,16</t>
  </si>
  <si>
    <t>1,51</t>
  </si>
  <si>
    <t>1,13</t>
  </si>
  <si>
    <t>12,61</t>
  </si>
  <si>
    <t>1,40</t>
  </si>
  <si>
    <t>0,40</t>
  </si>
  <si>
    <t>22,80</t>
  </si>
  <si>
    <t>14,42</t>
  </si>
  <si>
    <t>18,59</t>
  </si>
  <si>
    <t>59,91</t>
  </si>
  <si>
    <t>Булочка "Неженка" (мука пш в/с, яйцо, сахар-песок, дрожжи прес, вода, масло слив, соль йод, молоко сгущ вареное, сахарная пудра, масло подс)</t>
  </si>
  <si>
    <t>75</t>
  </si>
  <si>
    <t>23,04</t>
  </si>
  <si>
    <t>256,98</t>
  </si>
  <si>
    <t>6,34</t>
  </si>
  <si>
    <t>6,10</t>
  </si>
  <si>
    <t>44,18</t>
  </si>
  <si>
    <t>Чай с молоком (чай, молоко, вода)</t>
  </si>
  <si>
    <t>180</t>
  </si>
  <si>
    <t>8,16</t>
  </si>
  <si>
    <t>Дисерт шоколадный (Чио-Рио)</t>
  </si>
  <si>
    <t>28,80</t>
  </si>
  <si>
    <t>275</t>
  </si>
  <si>
    <t>24,02</t>
  </si>
  <si>
    <t>156,00</t>
  </si>
  <si>
    <t>437,00</t>
  </si>
  <si>
    <t>1,22</t>
  </si>
  <si>
    <t>1,27</t>
  </si>
  <si>
    <t>1,93</t>
  </si>
  <si>
    <t>1,05</t>
  </si>
  <si>
    <t>9,00</t>
  </si>
  <si>
    <t>17,40</t>
  </si>
  <si>
    <t>8,61</t>
  </si>
  <si>
    <t>16,37</t>
  </si>
  <si>
    <t>63,51</t>
  </si>
  <si>
    <t>Щи по уральски (пшено) с фрикадельками 20/200 (Фрикадельки мясные, капуста, морковь, лук репчатый, крупа пшено, томатная паста, масло подс, соль)</t>
  </si>
  <si>
    <t>220</t>
  </si>
  <si>
    <t>23,58</t>
  </si>
  <si>
    <t>116,80</t>
  </si>
  <si>
    <t>4,60</t>
  </si>
  <si>
    <t>8,39</t>
  </si>
  <si>
    <t>5,71</t>
  </si>
  <si>
    <t>Фрикадельки  "Удинскик" (со свининой) с слоусом красным 870/30 (говядина, свинина, крупа манная, молоко, яйцо, лук , соль йод, соус красный основной)</t>
  </si>
  <si>
    <t>110</t>
  </si>
  <si>
    <t>56,21</t>
  </si>
  <si>
    <t>237,93</t>
  </si>
  <si>
    <t>12,98</t>
  </si>
  <si>
    <t>17,37</t>
  </si>
  <si>
    <t>7,42</t>
  </si>
  <si>
    <t>Макаронные изделия отвыарные (макаронные изделия, вода, масло сл, соль)</t>
  </si>
  <si>
    <t>160</t>
  </si>
  <si>
    <t>21,30</t>
  </si>
  <si>
    <t>197,81</t>
  </si>
  <si>
    <t>5,78</t>
  </si>
  <si>
    <t>4,34</t>
  </si>
  <si>
    <t>33,92</t>
  </si>
  <si>
    <t>Напиток из ягоды (брусника) протертой с сахаром (брусника протертая с сахаром, сахар-песок, вода)</t>
  </si>
  <si>
    <t>200</t>
  </si>
  <si>
    <t>14,20</t>
  </si>
  <si>
    <t>64,61</t>
  </si>
  <si>
    <t>0,13</t>
  </si>
  <si>
    <t>0,09</t>
  </si>
  <si>
    <t>15,82</t>
  </si>
  <si>
    <t>Хлеб пшеничный йодированный БХП</t>
  </si>
  <si>
    <t>Хлеб ржаной БХП</t>
  </si>
  <si>
    <t>25</t>
  </si>
  <si>
    <t>2,61</t>
  </si>
  <si>
    <t>2,10</t>
  </si>
  <si>
    <t>740</t>
  </si>
  <si>
    <t>60,75</t>
  </si>
  <si>
    <t>48,90</t>
  </si>
  <si>
    <t>726,79</t>
  </si>
  <si>
    <t>1,88</t>
  </si>
  <si>
    <t>0,25</t>
  </si>
  <si>
    <t>12,75</t>
  </si>
  <si>
    <t>1,65</t>
  </si>
  <si>
    <t>0,30</t>
  </si>
  <si>
    <t>9,90</t>
  </si>
  <si>
    <t>27,01</t>
  </si>
  <si>
    <t>30,74</t>
  </si>
  <si>
    <t>85,52</t>
  </si>
  <si>
    <t>280</t>
  </si>
  <si>
    <t>23,97</t>
  </si>
  <si>
    <t>36</t>
  </si>
  <si>
    <t>35</t>
  </si>
  <si>
    <t>841</t>
  </si>
  <si>
    <t>3,75</t>
  </si>
  <si>
    <t>2,95</t>
  </si>
  <si>
    <t>829,66</t>
  </si>
  <si>
    <t>5,86</t>
  </si>
  <si>
    <t>10,68</t>
  </si>
  <si>
    <t>7,27</t>
  </si>
  <si>
    <t>6,50</t>
  </si>
  <si>
    <t>4,88</t>
  </si>
  <si>
    <t>38,16</t>
  </si>
  <si>
    <t>2,70</t>
  </si>
  <si>
    <t>0,36</t>
  </si>
  <si>
    <t>18,36</t>
  </si>
  <si>
    <t>2,31</t>
  </si>
  <si>
    <t>0,42</t>
  </si>
  <si>
    <t>1ё3,86</t>
  </si>
  <si>
    <t>30,48</t>
  </si>
  <si>
    <t>100,89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</si>
</sst>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8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96">
    <xf numFmtId="0" fontId="0" fillId="0" borderId="0" xfId="0"/>
    <xf numFmtId="0" fontId="1" fillId="0" borderId="0" xfId="0" applyFont="1"/>
    <xf numFmtId="14" fontId="2" fillId="2" borderId="1" xfId="0" applyNumberFormat="1" applyFont="1" applyFill="1" applyBorder="1" applyProtection="1">
      <protection locked="0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5" xfId="0" applyFont="1" applyBorder="1"/>
    <xf numFmtId="0" fontId="1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0" fontId="1" fillId="0" borderId="6" xfId="0" applyFont="1" applyBorder="1"/>
    <xf numFmtId="0" fontId="1" fillId="3" borderId="5" xfId="0" applyFont="1" applyFill="1" applyBorder="1"/>
    <xf numFmtId="0" fontId="1" fillId="3" borderId="12" xfId="0" applyFont="1" applyFill="1" applyBorder="1" applyProtection="1">
      <protection locked="0"/>
    </xf>
    <xf numFmtId="49" fontId="1" fillId="3" borderId="12" xfId="0" applyNumberFormat="1" applyFont="1" applyFill="1" applyBorder="1" applyAlignment="1" applyProtection="1">
      <alignment horizontal="center"/>
      <protection locked="0"/>
    </xf>
    <xf numFmtId="0" fontId="2" fillId="3" borderId="12" xfId="0" applyFont="1" applyFill="1" applyBorder="1" applyAlignment="1" applyProtection="1">
      <alignment horizontal="center" wrapText="1"/>
      <protection locked="0"/>
    </xf>
    <xf numFmtId="49" fontId="2" fillId="2" borderId="12" xfId="0" applyNumberFormat="1" applyFont="1" applyFill="1" applyBorder="1" applyAlignment="1" applyProtection="1">
      <alignment wrapText="1"/>
      <protection locked="0"/>
    </xf>
    <xf numFmtId="0" fontId="1" fillId="2" borderId="12" xfId="0" applyFont="1" applyFill="1" applyBorder="1" applyProtection="1">
      <protection locked="0"/>
    </xf>
    <xf numFmtId="49" fontId="2" fillId="2" borderId="12" xfId="0" applyNumberFormat="1" applyFont="1" applyFill="1" applyBorder="1" applyAlignment="1" applyProtection="1">
      <alignment horizontal="center"/>
      <protection locked="0"/>
    </xf>
    <xf numFmtId="49" fontId="2" fillId="3" borderId="12" xfId="0" applyNumberFormat="1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49" fontId="1" fillId="2" borderId="12" xfId="0" applyNumberFormat="1" applyFont="1" applyFill="1" applyBorder="1" applyAlignment="1" applyProtection="1">
      <alignment horizontal="center"/>
      <protection locked="0"/>
    </xf>
    <xf numFmtId="49" fontId="3" fillId="0" borderId="13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49" fontId="1" fillId="3" borderId="1" xfId="0" applyNumberFormat="1" applyFont="1" applyFill="1" applyBorder="1" applyAlignment="1" applyProtection="1">
      <alignment horizontal="center"/>
      <protection locked="0"/>
    </xf>
    <xf numFmtId="49" fontId="1" fillId="3" borderId="1" xfId="0" applyNumberFormat="1" applyFont="1" applyFill="1" applyBorder="1" applyProtection="1">
      <protection locked="0"/>
    </xf>
    <xf numFmtId="0" fontId="1" fillId="3" borderId="0" xfId="0" applyFont="1" applyFill="1"/>
    <xf numFmtId="0" fontId="1" fillId="3" borderId="9" xfId="0" applyFont="1" applyFill="1" applyBorder="1" applyAlignment="1">
      <alignment horizontal="center"/>
    </xf>
    <xf numFmtId="49" fontId="1" fillId="3" borderId="4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Protection="1">
      <protection locked="0"/>
    </xf>
    <xf numFmtId="0" fontId="1" fillId="3" borderId="7" xfId="0" applyFont="1" applyFill="1" applyBorder="1" applyProtection="1">
      <protection locked="0"/>
    </xf>
    <xf numFmtId="0" fontId="1" fillId="3" borderId="12" xfId="0" applyFont="1" applyFill="1" applyBorder="1" applyAlignment="1" applyProtection="1">
      <alignment horizontal="left" wrapText="1"/>
      <protection locked="0"/>
    </xf>
    <xf numFmtId="0" fontId="2" fillId="3" borderId="12" xfId="0" applyFont="1" applyFill="1" applyBorder="1" applyAlignment="1" applyProtection="1">
      <alignment horizontal="left" wrapText="1"/>
      <protection locked="0"/>
    </xf>
    <xf numFmtId="49" fontId="1" fillId="3" borderId="12" xfId="0" applyNumberFormat="1" applyFont="1" applyFill="1" applyBorder="1" applyProtection="1">
      <protection locked="0"/>
    </xf>
    <xf numFmtId="0" fontId="4" fillId="0" borderId="0" xfId="0" applyFont="1"/>
    <xf numFmtId="49" fontId="1" fillId="3" borderId="12" xfId="0" applyNumberFormat="1" applyFont="1" applyFill="1" applyBorder="1" applyAlignment="1" applyProtection="1">
      <alignment wrapText="1"/>
      <protection locked="0"/>
    </xf>
    <xf numFmtId="49" fontId="1" fillId="3" borderId="2" xfId="0" applyNumberFormat="1" applyFont="1" applyFill="1" applyBorder="1" applyAlignment="1" applyProtection="1">
      <alignment horizontal="center"/>
      <protection locked="0"/>
    </xf>
    <xf numFmtId="49" fontId="1" fillId="3" borderId="13" xfId="0" applyNumberFormat="1" applyFont="1" applyFill="1" applyBorder="1" applyAlignment="1" applyProtection="1">
      <alignment horizontal="center"/>
      <protection locked="0"/>
    </xf>
    <xf numFmtId="49" fontId="3" fillId="0" borderId="3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0" fontId="1" fillId="3" borderId="2" xfId="0" applyFont="1" applyFill="1" applyBorder="1" applyProtection="1">
      <protection locked="0"/>
    </xf>
    <xf numFmtId="49" fontId="1" fillId="0" borderId="12" xfId="0" applyNumberFormat="1" applyFont="1" applyBorder="1" applyAlignment="1">
      <alignment horizontal="center"/>
    </xf>
    <xf numFmtId="0" fontId="1" fillId="2" borderId="16" xfId="0" applyFont="1" applyFill="1" applyBorder="1" applyProtection="1">
      <protection locked="0"/>
    </xf>
    <xf numFmtId="0" fontId="2" fillId="2" borderId="16" xfId="0" applyFont="1" applyFill="1" applyBorder="1" applyAlignment="1" applyProtection="1">
      <alignment wrapText="1"/>
      <protection locked="0"/>
    </xf>
    <xf numFmtId="49" fontId="2" fillId="2" borderId="16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1" fillId="3" borderId="14" xfId="0" applyFont="1" applyFill="1" applyBorder="1" applyProtection="1"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49" fontId="2" fillId="2" borderId="4" xfId="0" applyNumberFormat="1" applyFont="1" applyFill="1" applyBorder="1" applyAlignment="1" applyProtection="1">
      <alignment horizontal="center"/>
      <protection locked="0"/>
    </xf>
    <xf numFmtId="49" fontId="2" fillId="2" borderId="1" xfId="0" applyNumberFormat="1" applyFont="1" applyFill="1" applyBorder="1" applyAlignment="1" applyProtection="1">
      <alignment wrapText="1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49" fontId="1" fillId="4" borderId="1" xfId="0" applyNumberFormat="1" applyFont="1" applyFill="1" applyBorder="1" applyAlignment="1" applyProtection="1">
      <alignment horizontal="center"/>
      <protection locked="0"/>
    </xf>
    <xf numFmtId="0" fontId="1" fillId="3" borderId="4" xfId="0" applyFont="1" applyFill="1" applyBorder="1" applyProtection="1">
      <protection locked="0"/>
    </xf>
    <xf numFmtId="0" fontId="0" fillId="3" borderId="0" xfId="0" applyFill="1"/>
    <xf numFmtId="0" fontId="2" fillId="2" borderId="1" xfId="0" applyFont="1" applyFill="1" applyBorder="1" applyAlignment="1">
      <alignment vertical="center" wrapText="1"/>
    </xf>
    <xf numFmtId="49" fontId="1" fillId="2" borderId="16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/>
    <xf numFmtId="0" fontId="1" fillId="3" borderId="4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/>
    </xf>
    <xf numFmtId="49" fontId="1" fillId="2" borderId="15" xfId="0" applyNumberFormat="1" applyFont="1" applyFill="1" applyBorder="1" applyAlignment="1" applyProtection="1">
      <alignment horizontal="center"/>
      <protection locked="0"/>
    </xf>
    <xf numFmtId="49" fontId="2" fillId="2" borderId="2" xfId="0" applyNumberFormat="1" applyFont="1" applyFill="1" applyBorder="1" applyAlignment="1" applyProtection="1">
      <alignment horizontal="center"/>
      <protection locked="0"/>
    </xf>
    <xf numFmtId="49" fontId="3" fillId="0" borderId="1" xfId="0" applyNumberFormat="1" applyFont="1" applyBorder="1" applyAlignment="1">
      <alignment horizontal="left" vertical="center" wrapText="1"/>
    </xf>
    <xf numFmtId="49" fontId="2" fillId="2" borderId="1" xfId="0" applyNumberFormat="1" applyFont="1" applyFill="1" applyBorder="1" applyAlignment="1" applyProtection="1">
      <alignment horizontal="left" wrapText="1"/>
      <protection locked="0"/>
    </xf>
    <xf numFmtId="0" fontId="2" fillId="4" borderId="1" xfId="0" applyFont="1" applyFill="1" applyBorder="1" applyAlignment="1" applyProtection="1">
      <alignment horizontal="left" wrapText="1"/>
      <protection locked="0"/>
    </xf>
    <xf numFmtId="0" fontId="2" fillId="3" borderId="16" xfId="0" applyFont="1" applyFill="1" applyBorder="1" applyAlignment="1" applyProtection="1">
      <alignment horizontal="left" wrapText="1"/>
      <protection locked="0"/>
    </xf>
    <xf numFmtId="49" fontId="2" fillId="4" borderId="1" xfId="0" applyNumberFormat="1" applyFont="1" applyFill="1" applyBorder="1" applyAlignment="1" applyProtection="1">
      <alignment horizontal="center"/>
      <protection locked="0"/>
    </xf>
    <xf numFmtId="49" fontId="2" fillId="3" borderId="1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 vertical="center" wrapText="1"/>
    </xf>
    <xf numFmtId="49" fontId="1" fillId="0" borderId="15" xfId="0" applyNumberFormat="1" applyFont="1" applyBorder="1" applyAlignment="1">
      <alignment horizontal="center"/>
    </xf>
    <xf numFmtId="2" fontId="1" fillId="0" borderId="3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49" fontId="1" fillId="2" borderId="17" xfId="0" applyNumberFormat="1" applyFont="1" applyFill="1" applyBorder="1" applyAlignment="1" applyProtection="1">
      <alignment horizontal="center"/>
      <protection locked="0"/>
    </xf>
    <xf numFmtId="49" fontId="1" fillId="3" borderId="15" xfId="0" applyNumberFormat="1" applyFont="1" applyFill="1" applyBorder="1" applyAlignment="1" applyProtection="1">
      <alignment horizontal="center"/>
      <protection locked="0"/>
    </xf>
    <xf numFmtId="49" fontId="2" fillId="3" borderId="15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/>
    </xf>
    <xf numFmtId="0" fontId="0" fillId="0" borderId="1" xfId="0" applyBorder="1"/>
    <xf numFmtId="49" fontId="1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horizontal="center" wrapText="1"/>
      <protection locked="0"/>
    </xf>
    <xf numFmtId="0" fontId="6" fillId="0" borderId="1" xfId="0" applyFont="1" applyBorder="1"/>
    <xf numFmtId="3" fontId="1" fillId="0" borderId="1" xfId="0" applyNumberFormat="1" applyFont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/>
    </xf>
    <xf numFmtId="3" fontId="1" fillId="3" borderId="1" xfId="0" applyNumberFormat="1" applyFont="1" applyFill="1" applyBorder="1" applyProtection="1">
      <protection locked="0"/>
    </xf>
    <xf numFmtId="0" fontId="7" fillId="0" borderId="1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0" fontId="1" fillId="0" borderId="1" xfId="0" applyFont="1" applyBorder="1" applyAlignment="1">
      <alignment horizontal="justify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N52"/>
  <sheetViews>
    <sheetView showGridLines="0" tabSelected="1" workbookViewId="0">
      <selection activeCell="E45" sqref="E45:J5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6.5703125" customWidth="1"/>
  </cols>
  <sheetData>
    <row r="1" spans="1:14" ht="15.75" x14ac:dyDescent="0.25">
      <c r="A1" s="1" t="s">
        <v>0</v>
      </c>
      <c r="B1" s="92" t="s">
        <v>14</v>
      </c>
      <c r="C1" s="93"/>
      <c r="D1" s="94"/>
      <c r="E1" s="1" t="s">
        <v>11</v>
      </c>
      <c r="F1" s="29"/>
      <c r="G1" s="1"/>
      <c r="H1" s="1"/>
      <c r="I1" s="1" t="s">
        <v>1</v>
      </c>
      <c r="J1" s="2">
        <v>45726</v>
      </c>
    </row>
    <row r="2" spans="1:14" ht="7.5" customHeight="1" thickBot="1" x14ac:dyDescent="0.3">
      <c r="A2" s="1"/>
      <c r="B2" s="1"/>
      <c r="C2" s="1"/>
      <c r="D2" s="1"/>
      <c r="E2" s="1"/>
      <c r="F2" s="30"/>
      <c r="G2" s="1"/>
      <c r="H2" s="1"/>
      <c r="I2" s="1"/>
      <c r="J2" s="1"/>
    </row>
    <row r="3" spans="1:14" ht="15.75" x14ac:dyDescent="0.25">
      <c r="A3" s="3" t="s">
        <v>2</v>
      </c>
      <c r="B3" s="4" t="s">
        <v>3</v>
      </c>
      <c r="C3" s="4" t="s">
        <v>12</v>
      </c>
      <c r="D3" s="4" t="s">
        <v>4</v>
      </c>
      <c r="E3" s="4" t="s">
        <v>13</v>
      </c>
      <c r="F3" s="31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4" ht="15.75" x14ac:dyDescent="0.25">
      <c r="A4" s="6"/>
      <c r="B4" s="6"/>
      <c r="C4" s="6"/>
      <c r="D4" s="81" t="s">
        <v>17</v>
      </c>
      <c r="E4" s="6"/>
      <c r="F4" s="65"/>
      <c r="G4" s="82"/>
    </row>
    <row r="5" spans="1:14" ht="47.25" x14ac:dyDescent="0.25">
      <c r="A5" s="7"/>
      <c r="B5" s="8"/>
      <c r="C5" s="9">
        <v>578</v>
      </c>
      <c r="D5" s="49" t="s">
        <v>30</v>
      </c>
      <c r="E5" s="9">
        <v>150</v>
      </c>
      <c r="F5" s="9">
        <v>25.39</v>
      </c>
      <c r="G5" s="83" t="s">
        <v>31</v>
      </c>
      <c r="H5" s="75" t="s">
        <v>32</v>
      </c>
      <c r="I5" s="45" t="s">
        <v>33</v>
      </c>
      <c r="J5" s="45" t="s">
        <v>34</v>
      </c>
      <c r="N5" s="38"/>
    </row>
    <row r="6" spans="1:14" ht="31.5" x14ac:dyDescent="0.25">
      <c r="A6" s="7"/>
      <c r="B6" s="8"/>
      <c r="C6" s="88">
        <v>1116</v>
      </c>
      <c r="D6" s="49" t="s">
        <v>35</v>
      </c>
      <c r="E6" s="50">
        <v>58</v>
      </c>
      <c r="F6" s="9">
        <v>29.25</v>
      </c>
      <c r="G6" s="9">
        <v>209.67</v>
      </c>
      <c r="H6" s="76">
        <v>3.38</v>
      </c>
      <c r="I6" s="9">
        <v>11.77</v>
      </c>
      <c r="J6" s="9">
        <v>22.55</v>
      </c>
      <c r="N6" s="38"/>
    </row>
    <row r="7" spans="1:14" ht="47.25" x14ac:dyDescent="0.25">
      <c r="A7" s="7"/>
      <c r="B7" s="8"/>
      <c r="C7" s="9">
        <v>1066</v>
      </c>
      <c r="D7" s="49" t="s">
        <v>36</v>
      </c>
      <c r="E7" s="50">
        <v>200</v>
      </c>
      <c r="F7" s="9">
        <v>12.56</v>
      </c>
      <c r="G7" s="9">
        <v>66.650000000000006</v>
      </c>
      <c r="H7" s="76">
        <v>1.51</v>
      </c>
      <c r="I7" s="9">
        <v>1.1299999999999999</v>
      </c>
      <c r="J7" s="9">
        <v>12.61</v>
      </c>
      <c r="N7" s="38"/>
    </row>
    <row r="8" spans="1:14" ht="31.5" x14ac:dyDescent="0.25">
      <c r="A8" s="7"/>
      <c r="B8" s="8"/>
      <c r="C8" s="9"/>
      <c r="D8" s="51" t="s">
        <v>37</v>
      </c>
      <c r="E8" s="50" t="s">
        <v>38</v>
      </c>
      <c r="F8" s="9">
        <v>22.8</v>
      </c>
      <c r="G8" s="9">
        <v>100.4</v>
      </c>
      <c r="H8" s="76">
        <v>1.4</v>
      </c>
      <c r="I8" s="9">
        <v>0.4</v>
      </c>
      <c r="J8" s="9">
        <v>22.8</v>
      </c>
      <c r="N8" s="38"/>
    </row>
    <row r="9" spans="1:14" ht="15.75" x14ac:dyDescent="0.25">
      <c r="A9" s="7"/>
      <c r="B9" s="33"/>
      <c r="C9" s="9"/>
      <c r="D9" s="84" t="s">
        <v>15</v>
      </c>
      <c r="E9" s="74">
        <v>608</v>
      </c>
      <c r="F9" s="74">
        <v>90</v>
      </c>
      <c r="G9" s="74">
        <v>544.96</v>
      </c>
      <c r="H9" s="77">
        <v>12.14</v>
      </c>
      <c r="I9" s="74">
        <v>17.22</v>
      </c>
      <c r="J9" s="74">
        <v>85.35</v>
      </c>
    </row>
    <row r="10" spans="1:14" ht="15.75" x14ac:dyDescent="0.25">
      <c r="A10" s="7"/>
      <c r="B10" s="33"/>
      <c r="C10" s="33"/>
      <c r="D10" s="85" t="s">
        <v>16</v>
      </c>
      <c r="E10" s="14"/>
      <c r="F10" s="14" t="s">
        <v>21</v>
      </c>
      <c r="G10" s="13"/>
      <c r="H10" s="78"/>
      <c r="I10" s="62"/>
      <c r="J10" s="53"/>
    </row>
    <row r="11" spans="1:14" ht="15.75" x14ac:dyDescent="0.25">
      <c r="A11" s="7"/>
      <c r="B11" s="33"/>
      <c r="C11" s="33"/>
      <c r="D11" s="86" t="s">
        <v>18</v>
      </c>
      <c r="E11" s="28"/>
      <c r="F11" s="87"/>
      <c r="G11" s="28"/>
      <c r="H11" s="79"/>
      <c r="I11" s="18"/>
      <c r="J11" s="28"/>
    </row>
    <row r="12" spans="1:14" ht="15.75" x14ac:dyDescent="0.25">
      <c r="A12" s="7"/>
      <c r="B12" s="33"/>
      <c r="C12" s="9"/>
      <c r="D12" s="49" t="s">
        <v>39</v>
      </c>
      <c r="E12" s="12" t="s">
        <v>40</v>
      </c>
      <c r="F12" s="9">
        <v>20</v>
      </c>
      <c r="G12" s="28" t="s">
        <v>41</v>
      </c>
      <c r="H12" s="79" t="s">
        <v>42</v>
      </c>
      <c r="I12" s="18" t="s">
        <v>43</v>
      </c>
      <c r="J12" s="28" t="s">
        <v>44</v>
      </c>
    </row>
    <row r="13" spans="1:14" ht="15.75" x14ac:dyDescent="0.25">
      <c r="A13" s="7"/>
      <c r="B13" s="33"/>
      <c r="C13" s="9"/>
      <c r="D13" s="84" t="s">
        <v>28</v>
      </c>
      <c r="E13" s="74">
        <v>30</v>
      </c>
      <c r="F13" s="91">
        <v>20</v>
      </c>
      <c r="G13" s="73" t="s">
        <v>41</v>
      </c>
      <c r="H13" s="80" t="s">
        <v>42</v>
      </c>
      <c r="I13" s="23" t="s">
        <v>43</v>
      </c>
      <c r="J13" s="73" t="s">
        <v>44</v>
      </c>
    </row>
    <row r="14" spans="1:14" ht="15.75" x14ac:dyDescent="0.25">
      <c r="A14" s="7"/>
      <c r="B14" s="33"/>
      <c r="C14" s="33"/>
      <c r="D14" s="86" t="s">
        <v>19</v>
      </c>
      <c r="E14" s="29"/>
      <c r="F14" s="28"/>
      <c r="G14" s="28"/>
      <c r="H14" s="79"/>
      <c r="I14" s="18"/>
      <c r="J14" s="28"/>
    </row>
    <row r="15" spans="1:14" ht="63" x14ac:dyDescent="0.25">
      <c r="A15" s="7"/>
      <c r="B15" s="17"/>
      <c r="C15" s="17">
        <v>324</v>
      </c>
      <c r="D15" s="35" t="s">
        <v>67</v>
      </c>
      <c r="E15" s="37" t="s">
        <v>68</v>
      </c>
      <c r="F15" s="18" t="s">
        <v>69</v>
      </c>
      <c r="G15" s="18" t="s">
        <v>70</v>
      </c>
      <c r="H15" s="18" t="s">
        <v>71</v>
      </c>
      <c r="I15" s="18" t="s">
        <v>72</v>
      </c>
      <c r="J15" s="28" t="s">
        <v>73</v>
      </c>
    </row>
    <row r="16" spans="1:14" ht="15.75" x14ac:dyDescent="0.25">
      <c r="A16" s="7"/>
      <c r="B16" s="17"/>
      <c r="C16" s="17">
        <v>603</v>
      </c>
      <c r="D16" s="35" t="s">
        <v>74</v>
      </c>
      <c r="E16" s="37" t="s">
        <v>75</v>
      </c>
      <c r="F16" s="18" t="s">
        <v>76</v>
      </c>
      <c r="G16" s="18" t="s">
        <v>80</v>
      </c>
      <c r="H16" s="18" t="s">
        <v>83</v>
      </c>
      <c r="I16" s="18" t="s">
        <v>84</v>
      </c>
      <c r="J16" s="18" t="s">
        <v>85</v>
      </c>
    </row>
    <row r="17" spans="1:10" ht="15.75" x14ac:dyDescent="0.25">
      <c r="A17" s="7"/>
      <c r="B17" s="17"/>
      <c r="C17" s="17"/>
      <c r="D17" s="35" t="s">
        <v>77</v>
      </c>
      <c r="E17" s="37" t="s">
        <v>40</v>
      </c>
      <c r="F17" s="18" t="s">
        <v>78</v>
      </c>
      <c r="G17" s="18" t="s">
        <v>81</v>
      </c>
      <c r="H17" s="18" t="s">
        <v>86</v>
      </c>
      <c r="I17" s="18" t="s">
        <v>87</v>
      </c>
      <c r="J17" s="18" t="s">
        <v>88</v>
      </c>
    </row>
    <row r="18" spans="1:10" ht="16.5" thickBot="1" x14ac:dyDescent="0.3">
      <c r="A18" s="15"/>
      <c r="B18" s="34"/>
      <c r="C18" s="17"/>
      <c r="D18" s="36" t="s">
        <v>15</v>
      </c>
      <c r="E18" s="23" t="s">
        <v>79</v>
      </c>
      <c r="F18" s="23" t="s">
        <v>26</v>
      </c>
      <c r="G18" s="23" t="s">
        <v>82</v>
      </c>
      <c r="H18" s="23" t="s">
        <v>89</v>
      </c>
      <c r="I18" s="23" t="s">
        <v>90</v>
      </c>
      <c r="J18" s="23" t="s">
        <v>91</v>
      </c>
    </row>
    <row r="19" spans="1:10" ht="15.75" x14ac:dyDescent="0.25">
      <c r="A19" s="7"/>
      <c r="B19" s="52"/>
      <c r="C19" s="17"/>
      <c r="D19" s="19" t="s">
        <v>20</v>
      </c>
      <c r="E19" s="23"/>
      <c r="F19" s="23"/>
      <c r="G19" s="23"/>
      <c r="H19" s="23"/>
      <c r="I19" s="23"/>
      <c r="J19" s="23"/>
    </row>
    <row r="20" spans="1:10" ht="15.75" customHeight="1" x14ac:dyDescent="0.25">
      <c r="A20" s="7"/>
      <c r="B20" s="52"/>
      <c r="C20" s="9">
        <f t="shared" ref="C20:D23" si="0">C5</f>
        <v>578</v>
      </c>
      <c r="D20" s="49" t="str">
        <f t="shared" si="0"/>
        <v>Каша манная молочная жидкая 100% (крупа манная, молоко, сахар-песок, соль йод)</v>
      </c>
      <c r="E20" s="12" t="s">
        <v>45</v>
      </c>
      <c r="F20" s="9">
        <v>35.54</v>
      </c>
      <c r="G20" s="28" t="s">
        <v>46</v>
      </c>
      <c r="H20" s="28" t="s">
        <v>52</v>
      </c>
      <c r="I20" s="28" t="s">
        <v>53</v>
      </c>
      <c r="J20" s="28" t="s">
        <v>54</v>
      </c>
    </row>
    <row r="21" spans="1:10" ht="15.75" customHeight="1" x14ac:dyDescent="0.25">
      <c r="A21" s="16"/>
      <c r="B21" s="44"/>
      <c r="C21" s="88">
        <f t="shared" si="0"/>
        <v>1116</v>
      </c>
      <c r="D21" s="51" t="str">
        <f t="shared" si="0"/>
        <v>Бутерброд с маслом на батоне 15/43 (масло , батон в/с БХП)</v>
      </c>
      <c r="E21" s="50">
        <v>57</v>
      </c>
      <c r="F21" s="50">
        <v>29.1</v>
      </c>
      <c r="G21" s="28" t="s">
        <v>47</v>
      </c>
      <c r="H21" s="28" t="s">
        <v>55</v>
      </c>
      <c r="I21" s="28" t="s">
        <v>56</v>
      </c>
      <c r="J21" s="28" t="s">
        <v>57</v>
      </c>
    </row>
    <row r="22" spans="1:10" ht="15.75" customHeight="1" x14ac:dyDescent="0.25">
      <c r="A22" s="16"/>
      <c r="B22" s="44"/>
      <c r="C22" s="9">
        <f t="shared" si="0"/>
        <v>1066</v>
      </c>
      <c r="D22" s="51" t="str">
        <f t="shared" si="0"/>
        <v>Кофейный напиток злаковый (кофейный напиток злаковый, молоко, вода, сахар)</v>
      </c>
      <c r="E22" s="50">
        <v>200</v>
      </c>
      <c r="F22" s="50">
        <v>12.56</v>
      </c>
      <c r="G22" s="28" t="s">
        <v>48</v>
      </c>
      <c r="H22" s="28" t="s">
        <v>58</v>
      </c>
      <c r="I22" s="28" t="s">
        <v>59</v>
      </c>
      <c r="J22" s="28" t="s">
        <v>60</v>
      </c>
    </row>
    <row r="23" spans="1:10" ht="15.75" customHeight="1" x14ac:dyDescent="0.25">
      <c r="A23" s="16"/>
      <c r="B23" s="44"/>
      <c r="C23" s="9">
        <f t="shared" si="0"/>
        <v>0</v>
      </c>
      <c r="D23" s="51" t="str">
        <f t="shared" si="0"/>
        <v>Сок фруктовый в портебительской упаковке</v>
      </c>
      <c r="E23" s="50" t="s">
        <v>38</v>
      </c>
      <c r="F23" s="50">
        <v>22.8</v>
      </c>
      <c r="G23" s="28" t="s">
        <v>49</v>
      </c>
      <c r="H23" s="28" t="s">
        <v>61</v>
      </c>
      <c r="I23" s="28" t="s">
        <v>62</v>
      </c>
      <c r="J23" s="28" t="s">
        <v>63</v>
      </c>
    </row>
    <row r="24" spans="1:10" ht="15.75" x14ac:dyDescent="0.25">
      <c r="A24" s="16"/>
      <c r="B24" s="33"/>
      <c r="C24" s="46"/>
      <c r="D24" s="61" t="s">
        <v>15</v>
      </c>
      <c r="E24" s="54" t="s">
        <v>51</v>
      </c>
      <c r="F24" s="54" t="s">
        <v>27</v>
      </c>
      <c r="G24" s="54" t="s">
        <v>50</v>
      </c>
      <c r="H24" s="48" t="s">
        <v>64</v>
      </c>
      <c r="I24" s="48" t="s">
        <v>65</v>
      </c>
      <c r="J24" s="54" t="s">
        <v>66</v>
      </c>
    </row>
    <row r="25" spans="1:10" ht="15.75" x14ac:dyDescent="0.25">
      <c r="A25" s="16"/>
      <c r="B25" s="17"/>
      <c r="C25" s="21"/>
      <c r="D25" s="47" t="s">
        <v>16</v>
      </c>
      <c r="E25" s="13"/>
      <c r="F25" s="14" t="s">
        <v>27</v>
      </c>
      <c r="G25" s="13"/>
      <c r="H25" s="25"/>
      <c r="I25" s="25"/>
      <c r="J25" s="13"/>
    </row>
    <row r="26" spans="1:10" ht="15.75" x14ac:dyDescent="0.25">
      <c r="A26" s="16"/>
      <c r="B26" s="17"/>
      <c r="C26" s="17"/>
      <c r="D26" s="19" t="s">
        <v>25</v>
      </c>
      <c r="E26" s="28"/>
      <c r="F26" s="28"/>
      <c r="G26" s="28"/>
      <c r="H26" s="18"/>
      <c r="I26" s="18"/>
      <c r="J26" s="28"/>
    </row>
    <row r="27" spans="1:10" ht="15.75" customHeight="1" x14ac:dyDescent="0.25">
      <c r="A27" s="16"/>
      <c r="B27" s="17"/>
      <c r="C27" s="90">
        <v>8</v>
      </c>
      <c r="D27" s="95" t="s">
        <v>92</v>
      </c>
      <c r="E27" s="28" t="s">
        <v>93</v>
      </c>
      <c r="F27" s="28" t="s">
        <v>94</v>
      </c>
      <c r="G27" s="28" t="s">
        <v>95</v>
      </c>
      <c r="H27" s="18" t="s">
        <v>96</v>
      </c>
      <c r="I27" s="18" t="s">
        <v>97</v>
      </c>
      <c r="J27" s="28" t="s">
        <v>98</v>
      </c>
    </row>
    <row r="28" spans="1:10" ht="15.75" customHeight="1" x14ac:dyDescent="0.25">
      <c r="A28" s="16"/>
      <c r="B28" s="17"/>
      <c r="C28" s="33">
        <v>1126</v>
      </c>
      <c r="D28" s="8" t="s">
        <v>99</v>
      </c>
      <c r="E28" s="28" t="s">
        <v>100</v>
      </c>
      <c r="F28" s="28" t="s">
        <v>101</v>
      </c>
      <c r="G28" s="28" t="s">
        <v>102</v>
      </c>
      <c r="H28" s="18" t="s">
        <v>103</v>
      </c>
      <c r="I28" s="18" t="s">
        <v>104</v>
      </c>
      <c r="J28" s="28" t="s">
        <v>105</v>
      </c>
    </row>
    <row r="29" spans="1:10" ht="47.25" x14ac:dyDescent="0.25">
      <c r="A29" s="16"/>
      <c r="B29" s="17"/>
      <c r="C29" s="17">
        <v>307</v>
      </c>
      <c r="D29" s="39" t="s">
        <v>106</v>
      </c>
      <c r="E29" s="28" t="s">
        <v>107</v>
      </c>
      <c r="F29" s="28" t="s">
        <v>108</v>
      </c>
      <c r="G29" s="28" t="s">
        <v>109</v>
      </c>
      <c r="H29" s="18" t="s">
        <v>110</v>
      </c>
      <c r="I29" s="18" t="s">
        <v>111</v>
      </c>
      <c r="J29" s="28" t="s">
        <v>112</v>
      </c>
    </row>
    <row r="30" spans="1:10" ht="47.25" x14ac:dyDescent="0.25">
      <c r="A30" s="16"/>
      <c r="B30" s="17"/>
      <c r="C30" s="17">
        <v>1083</v>
      </c>
      <c r="D30" s="39" t="s">
        <v>113</v>
      </c>
      <c r="E30" s="28" t="s">
        <v>114</v>
      </c>
      <c r="F30" s="28" t="s">
        <v>115</v>
      </c>
      <c r="G30" s="28" t="s">
        <v>116</v>
      </c>
      <c r="H30" s="18" t="s">
        <v>117</v>
      </c>
      <c r="I30" s="18" t="s">
        <v>118</v>
      </c>
      <c r="J30" s="28" t="s">
        <v>119</v>
      </c>
    </row>
    <row r="31" spans="1:10" ht="15.75" x14ac:dyDescent="0.25">
      <c r="A31" s="16"/>
      <c r="B31" s="17"/>
      <c r="C31" s="17"/>
      <c r="D31" s="39" t="s">
        <v>120</v>
      </c>
      <c r="E31" s="28" t="s">
        <v>122</v>
      </c>
      <c r="F31" s="28" t="s">
        <v>123</v>
      </c>
      <c r="G31" s="28" t="s">
        <v>126</v>
      </c>
      <c r="H31" s="18" t="s">
        <v>129</v>
      </c>
      <c r="I31" s="18" t="s">
        <v>130</v>
      </c>
      <c r="J31" s="28" t="s">
        <v>131</v>
      </c>
    </row>
    <row r="32" spans="1:10" ht="15.75" x14ac:dyDescent="0.25">
      <c r="A32" s="16"/>
      <c r="B32" s="17"/>
      <c r="C32" s="17"/>
      <c r="D32" s="39" t="s">
        <v>121</v>
      </c>
      <c r="E32" s="28" t="s">
        <v>122</v>
      </c>
      <c r="F32" s="28" t="s">
        <v>124</v>
      </c>
      <c r="G32" s="28" t="s">
        <v>127</v>
      </c>
      <c r="H32" s="18" t="s">
        <v>132</v>
      </c>
      <c r="I32" s="18" t="s">
        <v>133</v>
      </c>
      <c r="J32" s="28" t="s">
        <v>134</v>
      </c>
    </row>
    <row r="33" spans="1:10" ht="15.75" x14ac:dyDescent="0.25">
      <c r="A33" s="16"/>
      <c r="B33" s="17"/>
      <c r="C33" s="17"/>
      <c r="D33" s="20" t="s">
        <v>15</v>
      </c>
      <c r="E33" s="14" t="s">
        <v>125</v>
      </c>
      <c r="F33" s="14" t="s">
        <v>24</v>
      </c>
      <c r="G33" s="14" t="s">
        <v>128</v>
      </c>
      <c r="H33" s="22" t="s">
        <v>135</v>
      </c>
      <c r="I33" s="22" t="s">
        <v>136</v>
      </c>
      <c r="J33" s="14" t="s">
        <v>137</v>
      </c>
    </row>
    <row r="34" spans="1:10" ht="16.5" thickBot="1" x14ac:dyDescent="0.3">
      <c r="A34" s="16"/>
      <c r="B34" s="34"/>
      <c r="C34" s="17"/>
      <c r="D34" s="24" t="s">
        <v>16</v>
      </c>
      <c r="E34" s="13"/>
      <c r="F34" s="67" t="s">
        <v>24</v>
      </c>
      <c r="G34" s="14"/>
      <c r="H34" s="66"/>
      <c r="I34" s="25"/>
      <c r="J34" s="13"/>
    </row>
    <row r="35" spans="1:10" ht="15.75" customHeight="1" x14ac:dyDescent="0.25">
      <c r="A35" s="7" t="s">
        <v>10</v>
      </c>
      <c r="B35" s="33"/>
      <c r="C35" s="9"/>
      <c r="D35" s="19" t="s">
        <v>22</v>
      </c>
      <c r="E35" s="26"/>
      <c r="F35" s="41"/>
      <c r="G35" s="50"/>
      <c r="H35" s="42"/>
      <c r="I35" s="12"/>
      <c r="J35" s="12"/>
    </row>
    <row r="36" spans="1:10" ht="15.75" customHeight="1" x14ac:dyDescent="0.25">
      <c r="A36" s="7"/>
      <c r="B36" s="8"/>
      <c r="C36" s="88">
        <f t="shared" ref="C36:D41" si="1">C27</f>
        <v>8</v>
      </c>
      <c r="D36" s="68" t="str">
        <f t="shared" si="1"/>
        <v>Щи по уральски (пшено) с фрикадельками 20/200 (Фрикадельки мясные, капуста, морковь, лук репчатый, крупа пшено, томатная паста, масло подс, соль)</v>
      </c>
      <c r="E36" s="10" t="s">
        <v>138</v>
      </c>
      <c r="F36" s="40" t="s">
        <v>112</v>
      </c>
      <c r="G36" s="50">
        <v>148.65</v>
      </c>
      <c r="H36" s="43" t="s">
        <v>146</v>
      </c>
      <c r="I36" s="11" t="s">
        <v>147</v>
      </c>
      <c r="J36" s="11" t="s">
        <v>148</v>
      </c>
    </row>
    <row r="37" spans="1:10" ht="15.75" customHeight="1" x14ac:dyDescent="0.25">
      <c r="A37" s="7"/>
      <c r="B37" s="8"/>
      <c r="C37" s="88">
        <f t="shared" si="1"/>
        <v>1126</v>
      </c>
      <c r="D37" s="68" t="str">
        <f t="shared" si="1"/>
        <v>Фрикадельки  "Удинскик" (со свининой) с слоусом красным 870/30 (говядина, свинина, крупа манная, молоко, яйцо, лук , соль йод, соус красный основной)</v>
      </c>
      <c r="E37" s="10" t="s">
        <v>100</v>
      </c>
      <c r="F37" s="40" t="s">
        <v>101</v>
      </c>
      <c r="G37" s="50">
        <v>237.93</v>
      </c>
      <c r="H37" s="43" t="s">
        <v>103</v>
      </c>
      <c r="I37" s="11" t="s">
        <v>104</v>
      </c>
      <c r="J37" s="11" t="s">
        <v>105</v>
      </c>
    </row>
    <row r="38" spans="1:10" ht="15.75" customHeight="1" x14ac:dyDescent="0.25">
      <c r="A38" s="7"/>
      <c r="B38" s="8"/>
      <c r="C38" s="88">
        <f t="shared" si="1"/>
        <v>307</v>
      </c>
      <c r="D38" s="68" t="str">
        <f t="shared" si="1"/>
        <v>Макаронные изделия отвыарные (макаронные изделия, вода, масло сл, соль)</v>
      </c>
      <c r="E38" s="10" t="s">
        <v>75</v>
      </c>
      <c r="F38" s="40" t="s">
        <v>139</v>
      </c>
      <c r="G38" s="50">
        <v>222.53</v>
      </c>
      <c r="H38" s="43" t="s">
        <v>149</v>
      </c>
      <c r="I38" s="11" t="s">
        <v>150</v>
      </c>
      <c r="J38" s="11" t="s">
        <v>151</v>
      </c>
    </row>
    <row r="39" spans="1:10" ht="15.75" customHeight="1" x14ac:dyDescent="0.25">
      <c r="A39" s="7"/>
      <c r="B39" s="8"/>
      <c r="C39" s="88">
        <f t="shared" si="1"/>
        <v>1083</v>
      </c>
      <c r="D39" s="68" t="str">
        <f t="shared" si="1"/>
        <v>Напиток из ягоды (брусника) протертой с сахаром (брусника протертая с сахаром, сахар-песок, вода)</v>
      </c>
      <c r="E39" s="10" t="s">
        <v>114</v>
      </c>
      <c r="F39" s="40" t="s">
        <v>115</v>
      </c>
      <c r="G39" s="50">
        <v>64.61</v>
      </c>
      <c r="H39" s="43" t="s">
        <v>117</v>
      </c>
      <c r="I39" s="11" t="s">
        <v>118</v>
      </c>
      <c r="J39" s="11" t="s">
        <v>119</v>
      </c>
    </row>
    <row r="40" spans="1:10" ht="15.75" customHeight="1" x14ac:dyDescent="0.25">
      <c r="A40" s="7"/>
      <c r="B40" s="8"/>
      <c r="C40" s="88">
        <f t="shared" si="1"/>
        <v>0</v>
      </c>
      <c r="D40" s="68" t="str">
        <f t="shared" si="1"/>
        <v>Хлеб пшеничный йодированный БХП</v>
      </c>
      <c r="E40" s="10" t="s">
        <v>140</v>
      </c>
      <c r="F40" s="40" t="s">
        <v>143</v>
      </c>
      <c r="G40" s="50">
        <v>87.48</v>
      </c>
      <c r="H40" s="43" t="s">
        <v>152</v>
      </c>
      <c r="I40" s="11" t="s">
        <v>153</v>
      </c>
      <c r="J40" s="11" t="s">
        <v>154</v>
      </c>
    </row>
    <row r="41" spans="1:10" ht="15.75" customHeight="1" x14ac:dyDescent="0.25">
      <c r="A41" s="7"/>
      <c r="B41" s="8"/>
      <c r="C41" s="88">
        <f t="shared" si="1"/>
        <v>0</v>
      </c>
      <c r="D41" s="68" t="str">
        <f t="shared" si="1"/>
        <v>Хлеб ржаной БХП</v>
      </c>
      <c r="E41" s="10" t="s">
        <v>141</v>
      </c>
      <c r="F41" s="40" t="s">
        <v>144</v>
      </c>
      <c r="G41" s="50">
        <v>68.459999999999994</v>
      </c>
      <c r="H41" s="43" t="s">
        <v>155</v>
      </c>
      <c r="I41" s="11" t="s">
        <v>156</v>
      </c>
      <c r="J41" s="11" t="s">
        <v>157</v>
      </c>
    </row>
    <row r="42" spans="1:10" ht="16.5" thickBot="1" x14ac:dyDescent="0.3">
      <c r="A42" s="15"/>
      <c r="B42" s="33"/>
      <c r="C42" s="33"/>
      <c r="D42" s="69" t="s">
        <v>15</v>
      </c>
      <c r="E42" s="14" t="s">
        <v>142</v>
      </c>
      <c r="F42" s="56">
        <v>135</v>
      </c>
      <c r="G42" s="14" t="s">
        <v>145</v>
      </c>
      <c r="H42" s="14" t="s">
        <v>158</v>
      </c>
      <c r="I42" s="57">
        <v>33.799999999999997</v>
      </c>
      <c r="J42" s="14" t="s">
        <v>159</v>
      </c>
    </row>
    <row r="43" spans="1:10" ht="15.75" x14ac:dyDescent="0.25">
      <c r="A43" s="60"/>
      <c r="B43" s="33"/>
      <c r="C43" s="33"/>
      <c r="D43" s="70" t="s">
        <v>16</v>
      </c>
      <c r="E43" s="58"/>
      <c r="F43" s="72" t="s">
        <v>29</v>
      </c>
      <c r="G43" s="58"/>
      <c r="H43" s="58"/>
      <c r="I43" s="58"/>
      <c r="J43" s="58"/>
    </row>
    <row r="44" spans="1:10" ht="15.75" customHeight="1" x14ac:dyDescent="0.25">
      <c r="B44" s="59"/>
      <c r="C44" s="64"/>
      <c r="D44" s="71" t="s">
        <v>23</v>
      </c>
      <c r="E44" s="26"/>
      <c r="F44" s="32"/>
      <c r="G44" s="27"/>
      <c r="H44" s="27"/>
      <c r="I44" s="27"/>
      <c r="J44" s="27"/>
    </row>
    <row r="45" spans="1:10" ht="15.75" customHeight="1" x14ac:dyDescent="0.25">
      <c r="B45" s="63"/>
      <c r="C45" s="89">
        <f t="shared" ref="C45:D50" si="2">C27</f>
        <v>8</v>
      </c>
      <c r="D45" s="68" t="str">
        <f t="shared" si="2"/>
        <v>Щи по уральски (пшено) с фрикадельками 20/200 (Фрикадельки мясные, капуста, морковь, лук репчатый, крупа пшено, томатная паста, масло подс, соль)</v>
      </c>
      <c r="E45" s="10" t="str">
        <f t="shared" ref="E45:J51" si="3">E36</f>
        <v>280</v>
      </c>
      <c r="F45" s="28" t="str">
        <f t="shared" si="3"/>
        <v>33,92</v>
      </c>
      <c r="G45" s="11">
        <f t="shared" si="3"/>
        <v>148.65</v>
      </c>
      <c r="H45" s="11" t="str">
        <f t="shared" si="3"/>
        <v>5,86</v>
      </c>
      <c r="I45" s="11" t="str">
        <f t="shared" si="3"/>
        <v>10,68</v>
      </c>
      <c r="J45" s="11" t="str">
        <f t="shared" si="3"/>
        <v>7,27</v>
      </c>
    </row>
    <row r="46" spans="1:10" ht="15.75" customHeight="1" x14ac:dyDescent="0.25">
      <c r="B46" s="63"/>
      <c r="C46" s="89">
        <f t="shared" si="2"/>
        <v>1126</v>
      </c>
      <c r="D46" s="68" t="str">
        <f t="shared" si="2"/>
        <v>Фрикадельки  "Удинскик" (со свининой) с слоусом красным 870/30 (говядина, свинина, крупа манная, молоко, яйцо, лук , соль йод, соус красный основной)</v>
      </c>
      <c r="E46" s="10" t="str">
        <f t="shared" si="3"/>
        <v>110</v>
      </c>
      <c r="F46" s="28" t="str">
        <f t="shared" si="3"/>
        <v>56,21</v>
      </c>
      <c r="G46" s="11">
        <f t="shared" si="3"/>
        <v>237.93</v>
      </c>
      <c r="H46" s="11" t="str">
        <f t="shared" si="3"/>
        <v>12,98</v>
      </c>
      <c r="I46" s="11" t="str">
        <f t="shared" si="3"/>
        <v>17,37</v>
      </c>
      <c r="J46" s="11" t="str">
        <f t="shared" si="3"/>
        <v>7,42</v>
      </c>
    </row>
    <row r="47" spans="1:10" ht="15.75" customHeight="1" x14ac:dyDescent="0.25">
      <c r="B47" s="63"/>
      <c r="C47" s="89">
        <f t="shared" si="2"/>
        <v>307</v>
      </c>
      <c r="D47" s="68" t="str">
        <f t="shared" si="2"/>
        <v>Макаронные изделия отвыарные (макаронные изделия, вода, масло сл, соль)</v>
      </c>
      <c r="E47" s="10" t="str">
        <f t="shared" si="3"/>
        <v>180</v>
      </c>
      <c r="F47" s="28" t="str">
        <f t="shared" si="3"/>
        <v>23,97</v>
      </c>
      <c r="G47" s="11">
        <f t="shared" si="3"/>
        <v>222.53</v>
      </c>
      <c r="H47" s="11" t="str">
        <f t="shared" si="3"/>
        <v>6,50</v>
      </c>
      <c r="I47" s="11" t="str">
        <f t="shared" si="3"/>
        <v>4,88</v>
      </c>
      <c r="J47" s="11" t="str">
        <f t="shared" si="3"/>
        <v>38,16</v>
      </c>
    </row>
    <row r="48" spans="1:10" ht="15.75" customHeight="1" x14ac:dyDescent="0.25">
      <c r="B48" s="63"/>
      <c r="C48" s="89">
        <f t="shared" si="2"/>
        <v>1083</v>
      </c>
      <c r="D48" s="68" t="str">
        <f t="shared" si="2"/>
        <v>Напиток из ягоды (брусника) протертой с сахаром (брусника протертая с сахаром, сахар-песок, вода)</v>
      </c>
      <c r="E48" s="10" t="str">
        <f t="shared" si="3"/>
        <v>200</v>
      </c>
      <c r="F48" s="28" t="str">
        <f t="shared" si="3"/>
        <v>14,20</v>
      </c>
      <c r="G48" s="11">
        <f t="shared" si="3"/>
        <v>64.61</v>
      </c>
      <c r="H48" s="11" t="str">
        <f t="shared" si="3"/>
        <v>0,13</v>
      </c>
      <c r="I48" s="11" t="str">
        <f t="shared" si="3"/>
        <v>0,09</v>
      </c>
      <c r="J48" s="11" t="str">
        <f t="shared" si="3"/>
        <v>15,82</v>
      </c>
    </row>
    <row r="49" spans="2:10" ht="15.75" customHeight="1" x14ac:dyDescent="0.25">
      <c r="B49" s="63"/>
      <c r="C49" s="89">
        <f t="shared" si="2"/>
        <v>0</v>
      </c>
      <c r="D49" s="68" t="str">
        <f t="shared" si="2"/>
        <v>Хлеб пшеничный йодированный БХП</v>
      </c>
      <c r="E49" s="10" t="str">
        <f t="shared" si="3"/>
        <v>36</v>
      </c>
      <c r="F49" s="28" t="str">
        <f t="shared" si="3"/>
        <v>3,75</v>
      </c>
      <c r="G49" s="11">
        <f t="shared" si="3"/>
        <v>87.48</v>
      </c>
      <c r="H49" s="11" t="str">
        <f t="shared" si="3"/>
        <v>2,70</v>
      </c>
      <c r="I49" s="11" t="str">
        <f t="shared" si="3"/>
        <v>0,36</v>
      </c>
      <c r="J49" s="11" t="str">
        <f t="shared" si="3"/>
        <v>18,36</v>
      </c>
    </row>
    <row r="50" spans="2:10" ht="15.75" customHeight="1" x14ac:dyDescent="0.25">
      <c r="B50" s="63"/>
      <c r="C50" s="89">
        <f t="shared" si="2"/>
        <v>0</v>
      </c>
      <c r="D50" s="68" t="str">
        <f t="shared" si="2"/>
        <v>Хлеб ржаной БХП</v>
      </c>
      <c r="E50" s="10" t="str">
        <f t="shared" si="3"/>
        <v>35</v>
      </c>
      <c r="F50" s="28" t="str">
        <f t="shared" si="3"/>
        <v>2,95</v>
      </c>
      <c r="G50" s="11">
        <f t="shared" si="3"/>
        <v>68.459999999999994</v>
      </c>
      <c r="H50" s="11" t="str">
        <f t="shared" si="3"/>
        <v>2,31</v>
      </c>
      <c r="I50" s="11" t="str">
        <f t="shared" si="3"/>
        <v>0,42</v>
      </c>
      <c r="J50" s="11" t="str">
        <f t="shared" si="3"/>
        <v>1ё3,86</v>
      </c>
    </row>
    <row r="51" spans="2:10" ht="15.75" x14ac:dyDescent="0.25">
      <c r="B51" s="33"/>
      <c r="C51" s="33"/>
      <c r="D51" s="55" t="s">
        <v>15</v>
      </c>
      <c r="E51" s="14" t="str">
        <f t="shared" si="3"/>
        <v>841</v>
      </c>
      <c r="F51" s="56">
        <f t="shared" si="3"/>
        <v>135</v>
      </c>
      <c r="G51" s="57" t="str">
        <f t="shared" si="3"/>
        <v>829,66</v>
      </c>
      <c r="H51" s="14" t="str">
        <f t="shared" si="3"/>
        <v>30,48</v>
      </c>
      <c r="I51" s="57">
        <f t="shared" si="3"/>
        <v>33.799999999999997</v>
      </c>
      <c r="J51" s="14" t="str">
        <f t="shared" si="3"/>
        <v>100,89</v>
      </c>
    </row>
    <row r="52" spans="2:10" ht="15.75" x14ac:dyDescent="0.25">
      <c r="B52" s="33"/>
      <c r="C52" s="33"/>
      <c r="D52" s="55" t="s">
        <v>16</v>
      </c>
      <c r="E52" s="14"/>
      <c r="F52" s="56">
        <v>135</v>
      </c>
      <c r="G52" s="57"/>
      <c r="H52" s="57"/>
      <c r="I52" s="57"/>
      <c r="J52" s="57"/>
    </row>
  </sheetData>
  <mergeCells count="1">
    <mergeCell ref="B1:D1"/>
  </mergeCells>
  <phoneticPr fontId="5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2025-03-07T03:03:38Z</dcterms:modified>
</cp:coreProperties>
</file>